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chhs1-my.sharepoint.com/personal/kate_hedlin_cookcountyhhs_org/Documents/Board reports/2024/"/>
    </mc:Choice>
  </mc:AlternateContent>
  <xr:revisionPtr revIDLastSave="8" documentId="8_{9B2F5F58-1B2B-4CBF-9DC4-79BD7C039EB4}" xr6:coauthVersionLast="47" xr6:coauthVersionMax="47" xr10:uidLastSave="{E9CBE859-316B-413A-A206-55FE5E0EF5BA}"/>
  <bookViews>
    <workbookView xWindow="-110" yWindow="-110" windowWidth="19420" windowHeight="10300" xr2:uid="{ADE8C499-4729-45AE-8018-C38E57B9BBBE}"/>
  </bookViews>
  <sheets>
    <sheet name="Media" sheetId="1" r:id="rId1"/>
    <sheet name="Media by Source" sheetId="2" r:id="rId2"/>
    <sheet name="Media by Type" sheetId="3" r:id="rId3"/>
    <sheet name="Media by Topic" sheetId="4" r:id="rId4"/>
  </sheets>
  <calcPr calcId="0"/>
  <pivotCaches>
    <pivotCache cacheId="10" r:id="rId5"/>
  </pivotCaches>
</workbook>
</file>

<file path=xl/calcChain.xml><?xml version="1.0" encoding="utf-8"?>
<calcChain xmlns="http://schemas.openxmlformats.org/spreadsheetml/2006/main">
  <c r="G91" i="1" l="1"/>
  <c r="F91" i="1"/>
</calcChain>
</file>

<file path=xl/sharedStrings.xml><?xml version="1.0" encoding="utf-8"?>
<sst xmlns="http://schemas.openxmlformats.org/spreadsheetml/2006/main" count="464" uniqueCount="188">
  <si>
    <t>Date</t>
  </si>
  <si>
    <t>Headline</t>
  </si>
  <si>
    <t>URL</t>
  </si>
  <si>
    <t>Source</t>
  </si>
  <si>
    <t>Reach</t>
  </si>
  <si>
    <t>Out of their siloes, nonprofits focus on building collaborations</t>
  </si>
  <si>
    <t>https://www.oakpark.com/2024/11/15/out-of-their-siloes-nonprofits-focus-on-building-collaborations/</t>
  </si>
  <si>
    <t>Wednesday Journal</t>
  </si>
  <si>
    <t>Illinois hospital safety grades: See how your hospital ranked in a new safety report</t>
  </si>
  <si>
    <t>https://www.nbcchicago.com/news/local/illinois-hospital-safety-ranking-full-list-2024-leapfrog-chicago-hospitals/3601842/</t>
  </si>
  <si>
    <t>Why more interim leaders are taking on permanent roles</t>
  </si>
  <si>
    <t>https://www.beckershospitalreview.com/hospital-management-administration/why-more-interim-leaders-are-taking-on-permanent-roles.html</t>
  </si>
  <si>
    <t>Becker's Hospital Review</t>
  </si>
  <si>
    <t>Cook County Public Health Offers Free Covid and Flu Vaccinations</t>
  </si>
  <si>
    <t>http://www.lawndalenews.com/2024/11/cook-county-public-health-offers-free-covid-and-flu-vaccinations/</t>
  </si>
  <si>
    <t>Lawndale News</t>
  </si>
  <si>
    <t>Surgical robotics helps Cook County Health improve patient outcomes and health equity</t>
  </si>
  <si>
    <t>https://www.beckershospitalreview.com/strategy/surgical-robotics-helps-cook-county-health-improve-patient-outcomes-and-health-equity.html</t>
  </si>
  <si>
    <t>Cook County Health Instalará Máquinas Expendedoras de Narcan en los Hospitales de Cook County Health</t>
  </si>
  <si>
    <t>http://www.lawndalenews.com/2024/11/cook-county-health-instalara-maquinas-expendedoras-de-narcan-en-los-hospitales-de-cook-county-health/</t>
  </si>
  <si>
    <t>Cook County Health to Place Narcan Vending Machines at Cook County Health Hospitals</t>
  </si>
  <si>
    <t>http://www.lawndalenews.com/2024/11/cook-county-health-to-place-narcan-vending-machines-at-cook-county-health-hospitals/</t>
  </si>
  <si>
    <t>These are the best hospitals in Illinois, new national ranking says</t>
  </si>
  <si>
    <t>https://www.nbcchicago.com/news/local/these-are-the-best-hospitals-in-illinois-new-national-ranking-says/3595294/</t>
  </si>
  <si>
    <t>213+ CNOS to know | 2024</t>
  </si>
  <si>
    <t>https://www.beckershospitalreview.com/lists/213-cnos-to-know-2024.html?utm_campaign=bhr&amp;utm_source=website&amp;utm_content=top-40</t>
  </si>
  <si>
    <t>WGN-AM (Radio) at November 5th 2024 4:55 PM</t>
  </si>
  <si>
    <t>WGN-AM (Radio)</t>
  </si>
  <si>
    <t>Cook County Health leader named CEO, and more | MED MOVES</t>
  </si>
  <si>
    <t>https://ramaonhealthcare.com/cook-county-health-leader-named-ceo-and-more-med-moves/</t>
  </si>
  <si>
    <t>RamaOnHealthcare</t>
  </si>
  <si>
    <t>https://www.chiefhealthcareexecutive.com/view/cook-county-health-leader-named-ceo-and-more-med-moves</t>
  </si>
  <si>
    <t>Chief Healthcare Executive</t>
  </si>
  <si>
    <t>Wall Street Business Network at November 3rd 2024 12:18 PM</t>
  </si>
  <si>
    <t>Wall Street Business Network</t>
  </si>
  <si>
    <t>Wall Street Business Network at November 2nd 2024 7:17 AM</t>
  </si>
  <si>
    <t>What is Mycoplasma pneumoniae? Why the CDC is warning about it</t>
  </si>
  <si>
    <t>https://www.msn.com/en-us/health/other/what-is-mycoplasma-pneumoniae-why-the-cdc-is-warning-about-it/ar-AA1tgMEJ</t>
  </si>
  <si>
    <t>MSN.com</t>
  </si>
  <si>
    <t>https://www.nbcchicago.com/news/health/health-wellness-science-news/what-is-mycoplasma-pneumoniae-why-the-cdc-is-warning-about-it/3588742/</t>
  </si>
  <si>
    <t>What is ‘walking pneumonia' and what are the symptoms? CDC warns of rise in cases</t>
  </si>
  <si>
    <t>https://www.nbcchicago.com/news/health/health-wellness-science-news/what-is-walking-pneumonia-and-what-are-the-symptoms-cdc-warns-of-rise-in-cases/3587999/</t>
  </si>
  <si>
    <t>Dr. Erik Mikaitis</t>
  </si>
  <si>
    <t>https://pt.dotmed.com/news/story/63859</t>
  </si>
  <si>
    <t>DOTmed.com</t>
  </si>
  <si>
    <t>Stories of Hope: Facing Breast Cancer</t>
  </si>
  <si>
    <t>WGN Channel 9</t>
  </si>
  <si>
    <t>WBEZ-FM (Radio) at October 26th 2024 7:05 AM</t>
  </si>
  <si>
    <t>WBEZ-FM (Radio)</t>
  </si>
  <si>
    <t>WGN-AM (Radio) at October 26th 2024 5:06 AM</t>
  </si>
  <si>
    <t>AM 1690 WVON at October 25th 2024 2:21 PM</t>
  </si>
  <si>
    <t>AM 1690 WVON</t>
  </si>
  <si>
    <t>AM 1690 WVON at October 25th 2024 1:24 PM</t>
  </si>
  <si>
    <t>WBEZ-FM (Radio) at October 25th 2024 12:55 PM</t>
  </si>
  <si>
    <t>WLS-AM (Radio) at October 25th 2024 12:04 PM</t>
  </si>
  <si>
    <t>WLS-AM (Radio)</t>
  </si>
  <si>
    <t>Cook County Board signs off on Mikaitis to head CCH</t>
  </si>
  <si>
    <t>https://healthnewsillinois.com/2024/10/25/cook-county-board-signs-off-on-mikaitis-to-head-cch/</t>
  </si>
  <si>
    <t>Health News Illinois</t>
  </si>
  <si>
    <t>Chutes &amp; Ladders — CVS CEO exits; American Cancer Society taps former Howard University president</t>
  </si>
  <si>
    <t>https://www.fiercehealthcare.com/payers/chutes-ladders-cvs-ceo-exits-acsacscan-gains-former-howard-university-president</t>
  </si>
  <si>
    <t>FierceHealthcare</t>
  </si>
  <si>
    <t>213 CNOS to know | 2024</t>
  </si>
  <si>
    <t>https://www.beckershospitalreview.com/lists/213-cnos-to-know-2024.html</t>
  </si>
  <si>
    <t>WBEZ-FM (Radio) at October 25th 2024 8:49 AM</t>
  </si>
  <si>
    <t>Hospitales, Cárcel y Juzgados del Cook County tendrán Narcan gratis/Cook County Hospitals, Jails and Courts to Get Free Narcan</t>
  </si>
  <si>
    <t>https://www.eldianews.net/hospitales-carcel-y-juzgados-del-cook-county-tendran-narcan-gratis-cook-county-hospitals-jails-and-courts-to-get-free-narcan/</t>
  </si>
  <si>
    <t>El Dia News Chicago</t>
  </si>
  <si>
    <t>WBEZ-FM (Radio) at October 24th 2024 6:33 PM</t>
  </si>
  <si>
    <t>WBEZ-FM (Radio) at October 24th 2024 5:30 PM</t>
  </si>
  <si>
    <t>FOX 32 News: First At Four</t>
  </si>
  <si>
    <t>Chicago safety-net system approves new CEO</t>
  </si>
  <si>
    <t>https://www.beckershospitalreview.com/hospital-executive-moves/chicago-safety-net-system-approves-new-ceo.html</t>
  </si>
  <si>
    <t>Scientists warn scurvy is making a comeback. What you should know.</t>
  </si>
  <si>
    <t>https://www.cbsnews.com/chicago/video/scientists-warn-scurvy-is-making-a-comeback-what-you-should-know/</t>
  </si>
  <si>
    <t>CBS News</t>
  </si>
  <si>
    <t>CBS 2 News at 4PM</t>
  </si>
  <si>
    <t>Cook County Board approves new health system CEO</t>
  </si>
  <si>
    <t>https://www.yahoo.com/news/cook-county-board-approves-health-202100051.html</t>
  </si>
  <si>
    <t>Yahoo! News</t>
  </si>
  <si>
    <t>tribune:TB:Cook+County+Board+approves+new+health+system+CEO</t>
  </si>
  <si>
    <t>WBEZ-FM (Radio) at October 24th 2024 2:01 PM</t>
  </si>
  <si>
    <t>Cook County Health to place Narcan vending machines at more county facilities</t>
  </si>
  <si>
    <t>https://healthnewsillinois.com/2024/10/24/cook-county-health-to-place-narcan-vending-machines-at-more-county-facilities/</t>
  </si>
  <si>
    <t>https://www.chicagotribune.com/2024/10/24/cook-county-board-approves-new-health-system-ceo/</t>
  </si>
  <si>
    <t>Chicago Tribune</t>
  </si>
  <si>
    <t>Narcan vending machines available in Cook County</t>
  </si>
  <si>
    <t>https://www.vendingtimes.com/news/narcan-vending-machines-available-in-cook-county/</t>
  </si>
  <si>
    <t>Vending Times</t>
  </si>
  <si>
    <t>Free vending machines across Cook County now dispense life-saving Narcan</t>
  </si>
  <si>
    <t>https://www.audacy.com/wbbm780/news/local/where-to-find-narcan-vending-machines-in-cook-county</t>
  </si>
  <si>
    <t>Audacy</t>
  </si>
  <si>
    <t>WBEZ-FM (Radio) at October 24th 2024 8:05 AM</t>
  </si>
  <si>
    <t>WBEZ-FM (Radio) at October 24th 2024 7:30 AM</t>
  </si>
  <si>
    <t>WGBO Noticias Primera Hora</t>
  </si>
  <si>
    <t>Univision Chicago (WGBO)</t>
  </si>
  <si>
    <t>Rep. Krishnamoorthi receives 2024 Ruth Rothstein Award for Excellence</t>
  </si>
  <si>
    <t>https://www.newsindiatimes.com/rep-krishnamoorthi-receives-2024-ruth-rothstein-award-for-excellence/</t>
  </si>
  <si>
    <t>News India Times</t>
  </si>
  <si>
    <t>WBBM-AM (Radio) at October 24th 2024 4:42 AM</t>
  </si>
  <si>
    <t>WBBM-AM (Radio)</t>
  </si>
  <si>
    <t>WBBM-AM (Radio) at October 24th 2024 4:15 AM</t>
  </si>
  <si>
    <t>WBBM-AM (Radio) at October 24th 2024 2:42 AM</t>
  </si>
  <si>
    <t>WBBM-AM (Radio) at October 24th 2024 2:15 AM</t>
  </si>
  <si>
    <t>WBBM-AM (Radio) at October 23rd 2024 11:21 PM</t>
  </si>
  <si>
    <t>WBBM-AM (Radio) at October 23rd 2024 10:40 PM</t>
  </si>
  <si>
    <t>WBBM-AM (Radio) at October 23rd 2024 7:15 PM</t>
  </si>
  <si>
    <t>WBBM-AM (Radio) at October 23rd 2024 7:10 PM</t>
  </si>
  <si>
    <t>CBS 2 News at 6:00PM</t>
  </si>
  <si>
    <t>NBC 5 News @6pm</t>
  </si>
  <si>
    <t>https://www.msn.com/en-us/health/other/free-vending-machines-across-cook-county-now-dispense-life-saving-narcan/ar-AA1sOcl5</t>
  </si>
  <si>
    <t>ABC 7 Eyewitness News @ 5P</t>
  </si>
  <si>
    <t>WBBM-AM (Radio) at October 23rd 2024 5:06 PM</t>
  </si>
  <si>
    <t>Noticiero Telemundo Chicago a las 5pm</t>
  </si>
  <si>
    <t>Telemundo Chicago</t>
  </si>
  <si>
    <t>Cook County will use vending machines to increase Narcan access</t>
  </si>
  <si>
    <t>https://chicago.suntimes.com/health/2024/10/23/narcan-opioid-overdose-drug-cook-county-vending-machines-naxolone</t>
  </si>
  <si>
    <t>Chicago Sun-Times</t>
  </si>
  <si>
    <t>Officials Raise Awareness About Rising Syphilis Cases In Cook County</t>
  </si>
  <si>
    <t>https://www.rttnews.com/3483563/officials-raise-awareness-about-rising-syphilis-cases-in-cook-county.aspx</t>
  </si>
  <si>
    <t>RTTNews</t>
  </si>
  <si>
    <t>Illinois Daybook</t>
  </si>
  <si>
    <t>urn:publicid:ap.org:8d9e29eaba4562bdea78d820bb4ef3a2</t>
  </si>
  <si>
    <t>AP (Hosted)</t>
  </si>
  <si>
    <t>WBBM-AM (Radio) at October 23rd 2024 3:25 PM</t>
  </si>
  <si>
    <t>WBBM-AM (Radio) at October 23rd 2024 2:15 PM</t>
  </si>
  <si>
    <t>GMA3: What You Need To Know</t>
  </si>
  <si>
    <t>Edición digital Chicago</t>
  </si>
  <si>
    <t>NBC 5 Today@11am</t>
  </si>
  <si>
    <t>Cook County Commissioner Monica Gordon to Introduce Resolution Expanding Support for Family Caregivers</t>
  </si>
  <si>
    <t>https://chicagodefender.com/cook-county-commissioner-monica-gordon-to-introduce-resolution-expanding-support-for-family-caregivers/</t>
  </si>
  <si>
    <t>Chicago Defender</t>
  </si>
  <si>
    <t>America's Best in-State Hospitals 2025</t>
  </si>
  <si>
    <t>https://www.newsweek.com/rankings/americas-best-state-hospitals-2025</t>
  </si>
  <si>
    <t>Newsweek</t>
  </si>
  <si>
    <t>WBBM-AM (Radio) at October 23rd 2024 3:14 AM</t>
  </si>
  <si>
    <t>WBBM-AM (Radio) at October 23rd 2024 1:15 AM</t>
  </si>
  <si>
    <t>WBBM-AM (Radio) at October 22nd 2024 9:14 PM</t>
  </si>
  <si>
    <t>Cook County Unveils Proposed Budget</t>
  </si>
  <si>
    <t>https://www.southwestmessengerpress.com/articles/all-papers/cook-county-unveils-proposed-budget/</t>
  </si>
  <si>
    <t>SW Messenger Press</t>
  </si>
  <si>
    <t>WGN-AM (Radio) at October 22nd 2024 6:32 PM</t>
  </si>
  <si>
    <t>WGN-AM (Radio) at October 22nd 2024 3:36 PM</t>
  </si>
  <si>
    <t>Cook County commissioners sound alarm on syphilis spike</t>
  </si>
  <si>
    <t>https://chicago.suntimes.com/health/2024/10/22/syphilis-babies-cook-county-commissioners-monica-gordon</t>
  </si>
  <si>
    <t>Updated COVID-19 Vaccination Best Defense Against Evolving Virus</t>
  </si>
  <si>
    <t>https://patch.com/illinois/chicago/updated-covid-19-vaccination-best-defense-against-evolving-virus-nodx</t>
  </si>
  <si>
    <t>Patch.com</t>
  </si>
  <si>
    <t>WBEZ-FM (Radio) at October 22nd 2024 6:07 AM</t>
  </si>
  <si>
    <t>Congressman Raja Krishnamoorthi Receives the 2024 Ruth Rothstein Award for Excellence, Celebrating His Contributions to Health Care Throughout Cook County</t>
  </si>
  <si>
    <t>https://krishnamoorthi.house.gov/media/press-releases/congressman-raja-krishnamoorthi-receives-2024-ruth-rothstein-award-excellence</t>
  </si>
  <si>
    <t>U.S. House of Representatives</t>
  </si>
  <si>
    <t>WBEZ-FM (Radio) at October 21st 2024 3:05 PM</t>
  </si>
  <si>
    <t>10 Things Invented in Illinois That Will Make You Question Reality</t>
  </si>
  <si>
    <t>https://womiowensboro.com/ixp/721/p/invented-in-illinois/</t>
  </si>
  <si>
    <t>WOMI-AM</t>
  </si>
  <si>
    <t>Media Type</t>
  </si>
  <si>
    <t>Topic</t>
  </si>
  <si>
    <t>Community partnerships</t>
  </si>
  <si>
    <t>Recognition</t>
  </si>
  <si>
    <t>CEO</t>
  </si>
  <si>
    <t>Vaccines</t>
  </si>
  <si>
    <t>Robotic surgery</t>
  </si>
  <si>
    <t>Narcan</t>
  </si>
  <si>
    <t>Staffing</t>
  </si>
  <si>
    <t>BP research</t>
  </si>
  <si>
    <t>Respiratory virus</t>
  </si>
  <si>
    <t>Breast cancer</t>
  </si>
  <si>
    <t>Syphilis</t>
  </si>
  <si>
    <t>Budget</t>
  </si>
  <si>
    <t>CCH history</t>
  </si>
  <si>
    <t>Foundation</t>
  </si>
  <si>
    <t>Governance</t>
  </si>
  <si>
    <t>Health &amp; Wellness</t>
  </si>
  <si>
    <t>Web</t>
  </si>
  <si>
    <t>Television</t>
  </si>
  <si>
    <t>Radio</t>
  </si>
  <si>
    <t>Print</t>
  </si>
  <si>
    <t>ABC 7 Chicago</t>
  </si>
  <si>
    <t>CBS Chicago</t>
  </si>
  <si>
    <t>Fox 32 Chicago</t>
  </si>
  <si>
    <t>NBC 5 Chicago</t>
  </si>
  <si>
    <t>Row Labels</t>
  </si>
  <si>
    <t>Grand Total</t>
  </si>
  <si>
    <t>Count of Headline</t>
  </si>
  <si>
    <t>Advertising Value Equivalency</t>
  </si>
  <si>
    <t xml:space="preserve">Stories: 87 *  Reach: 445.8M *  Advertising  Value Equivalency: $4.1M </t>
  </si>
  <si>
    <t>Media Report: October 21 - November 17,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</si>
</sst>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3"/>
      <color theme="0"/>
      <name val="Aptos Narrow"/>
      <family val="2"/>
      <scheme val="minor"/>
    </font>
    <font>
      <b/>
      <sz val="14"/>
      <color rgb="FF00206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6"/>
      <color rgb="FF000000"/>
      <name val="Aptos Narrow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12956"/>
        <bgColor rgb="FF000000"/>
      </patternFill>
    </fill>
    <fill>
      <patternFill patternType="solid">
        <fgColor rgb="FF012956"/>
        <bgColor indexed="64"/>
      </patternFill>
    </fill>
    <fill>
      <patternFill patternType="solid">
        <fgColor rgb="FF78C5D4"/>
        <bgColor rgb="FF000000"/>
      </patternFill>
    </fill>
    <fill>
      <patternFill patternType="solid">
        <fgColor rgb="FF78C5D4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15" fontId="0" fillId="0" borderId="0" xfId="0" applyNumberFormat="1"/>
    <xf numFmtId="3" fontId="0" fillId="0" borderId="0" xfId="0" applyNumberFormat="1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8" fillId="33" borderId="0" xfId="0" applyFont="1" applyFill="1" applyAlignment="1">
      <alignment horizontal="center" vertical="center" wrapText="1"/>
    </xf>
    <xf numFmtId="0" fontId="17" fillId="34" borderId="0" xfId="0" applyFont="1" applyFill="1" applyAlignment="1">
      <alignment horizontal="center" vertical="center"/>
    </xf>
    <xf numFmtId="0" fontId="17" fillId="34" borderId="0" xfId="0" applyFont="1" applyFill="1"/>
    <xf numFmtId="0" fontId="19" fillId="35" borderId="0" xfId="0" applyFont="1" applyFill="1" applyAlignment="1">
      <alignment wrapText="1"/>
    </xf>
    <xf numFmtId="0" fontId="20" fillId="36" borderId="0" xfId="0" applyFont="1" applyFill="1"/>
    <xf numFmtId="0" fontId="0" fillId="36" borderId="0" xfId="0" applyFill="1"/>
    <xf numFmtId="0" fontId="21" fillId="0" borderId="0" xfId="0" applyFont="1"/>
    <xf numFmtId="0" fontId="20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84138</xdr:colOff>
      <xdr:row>0</xdr:row>
      <xdr:rowOff>209550</xdr:rowOff>
    </xdr:from>
    <xdr:to>
      <xdr:col>1</xdr:col>
      <xdr:colOff>306991</xdr:colOff>
      <xdr:row>0</xdr:row>
      <xdr:rowOff>584200</xdr:rowOff>
    </xdr:to>
    <xdr:pic>
      <xdr:nvPicPr>
        <xdr:cNvPr id="2" name="Picture 1" descr="Cook County Health – We Bring Health Care to Your Community">
          <a:extLst>
            <a:ext uri="{FF2B5EF4-FFF2-40B4-BE49-F238E27FC236}">
              <a16:creationId xmlns:a16="http://schemas.microsoft.com/office/drawing/2014/main" id="{666045F9-EE97-4AC3-A393-4252CC102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13" y="209550"/>
          <a:ext cx="1146778" cy="37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edlin, Kate" refreshedDate="45615.417580787034" createdVersion="8" refreshedVersion="8" minRefreshableVersion="3" recordCount="87" xr:uid="{691169B7-DEDD-4AD0-9BA3-C2CD9D2761C8}">
  <cacheSource type="worksheet">
    <worksheetSource ref="A3:H90" sheet="Media"/>
  </cacheSource>
  <cacheFields count="8">
    <cacheField name="Date" numFmtId="15">
      <sharedItems containsSemiMixedTypes="0" containsNonDate="0" containsDate="1" containsString="0" minDate="2024-10-21T00:00:00" maxDate="2024-11-16T00:00:00"/>
    </cacheField>
    <cacheField name="Headline" numFmtId="0">
      <sharedItems/>
    </cacheField>
    <cacheField name="URL" numFmtId="0">
      <sharedItems containsBlank="1"/>
    </cacheField>
    <cacheField name="Source" numFmtId="0">
      <sharedItems count="38">
        <s v="U.S. House of Representatives"/>
        <s v="WBEZ-FM (Radio)"/>
        <s v="WOMI-AM"/>
        <s v="Chicago Sun-Times"/>
        <s v="Fox 32 Chicago"/>
        <s v="Patch.com"/>
        <s v="SW Messenger Press"/>
        <s v="WBBM-AM (Radio)"/>
        <s v="WGN-AM (Radio)"/>
        <s v="ABC 7 Chicago"/>
        <s v="AP (Hosted)"/>
        <s v="CBS Chicago"/>
        <s v="Chicago Defender"/>
        <s v="MSN.com"/>
        <s v="NBC 5 Chicago"/>
        <s v="Newsweek"/>
        <s v="RTTNews"/>
        <s v="Telemundo Chicago"/>
        <s v="Univision Chicago (WGBO)"/>
        <s v="Audacy"/>
        <s v="Becker's Hospital Review"/>
        <s v="CBS News"/>
        <s v="Chicago Tribune"/>
        <s v="El Dia News Chicago"/>
        <s v="Health News Illinois"/>
        <s v="News India Times"/>
        <s v="Vending Times"/>
        <s v="Yahoo! News"/>
        <s v="AM 1690 WVON"/>
        <s v="FierceHealthcare"/>
        <s v="WLS-AM (Radio)"/>
        <s v="WGN Channel 9"/>
        <s v="DOTmed.com"/>
        <s v="Wall Street Business Network"/>
        <s v="Chief Healthcare Executive"/>
        <s v="RamaOnHealthcare"/>
        <s v="Lawndale News"/>
        <s v="Wednesday Journal"/>
      </sharedItems>
    </cacheField>
    <cacheField name="Media Type" numFmtId="0">
      <sharedItems count="4">
        <s v="Web"/>
        <s v="Radio"/>
        <s v="Print"/>
        <s v="Television"/>
      </sharedItems>
    </cacheField>
    <cacheField name="Reach" numFmtId="3">
      <sharedItems containsSemiMixedTypes="0" containsString="0" containsNumber="1" containsInteger="1" minValue="471" maxValue="122001325"/>
    </cacheField>
    <cacheField name="AVE" numFmtId="164">
      <sharedItems containsSemiMixedTypes="0" containsString="0" containsNumber="1" minValue="4.3600000000000003" maxValue="1128512.26"/>
    </cacheField>
    <cacheField name="Media Type2" numFmtId="0">
      <sharedItems count="16">
        <s v="Foundation"/>
        <s v="CEO"/>
        <s v="CCH history"/>
        <s v="Syphilis"/>
        <s v="Vaccines"/>
        <s v="Budget"/>
        <s v="Narcan"/>
        <s v="Governance"/>
        <s v="Recognition"/>
        <s v="Health &amp; Wellness"/>
        <s v="Staffing"/>
        <s v="Breast cancer"/>
        <s v="Respiratory virus"/>
        <s v="BP research"/>
        <s v="Robotic surgery"/>
        <s v="Community partnership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7">
  <r>
    <d v="2024-10-21T00:00:00"/>
    <s v="Congressman Raja Krishnamoorthi Receives the 2024 Ruth Rothstein Award for Excellence, Celebrating His Contributions to Health Care Throughout Cook County"/>
    <s v="https://krishnamoorthi.house.gov/media/press-releases/congressman-raja-krishnamoorthi-receives-2024-ruth-rothstein-award-excellence"/>
    <x v="0"/>
    <x v="0"/>
    <n v="3874219"/>
    <n v="35836.53"/>
    <x v="0"/>
  </r>
  <r>
    <d v="2024-10-21T00:00:00"/>
    <s v="WBEZ-FM (Radio) at October 21st 2024 3:05 PM"/>
    <m/>
    <x v="1"/>
    <x v="1"/>
    <n v="211300"/>
    <n v="1954.52"/>
    <x v="1"/>
  </r>
  <r>
    <d v="2024-10-21T00:00:00"/>
    <s v="10 Things Invented in Illinois That Will Make You Question Reality"/>
    <s v="https://womiowensboro.com/ixp/721/p/invented-in-illinois/"/>
    <x v="2"/>
    <x v="1"/>
    <n v="18133"/>
    <n v="167.73"/>
    <x v="2"/>
  </r>
  <r>
    <d v="2024-10-22T00:00:00"/>
    <s v="Cook County commissioners sound alarm on syphilis spike"/>
    <s v="https://chicago.suntimes.com/health/2024/10/22/syphilis-babies-cook-county-commissioners-monica-gordon"/>
    <x v="3"/>
    <x v="2"/>
    <n v="3279147"/>
    <n v="30332.11"/>
    <x v="3"/>
  </r>
  <r>
    <d v="2024-10-22T00:00:00"/>
    <s v="FOX 32 News: First At Four"/>
    <m/>
    <x v="4"/>
    <x v="3"/>
    <n v="28623"/>
    <n v="264.76"/>
    <x v="3"/>
  </r>
  <r>
    <d v="2024-10-22T00:00:00"/>
    <s v="Updated COVID-19 Vaccination Best Defense Against Evolving Virus"/>
    <s v="https://patch.com/illinois/chicago/updated-covid-19-vaccination-best-defense-against-evolving-virus-nodx"/>
    <x v="5"/>
    <x v="0"/>
    <n v="8927377"/>
    <n v="82578.240000000005"/>
    <x v="4"/>
  </r>
  <r>
    <d v="2024-10-22T00:00:00"/>
    <s v="Cook County Unveils Proposed Budget"/>
    <s v="https://www.southwestmessengerpress.com/articles/all-papers/cook-county-unveils-proposed-budget/"/>
    <x v="6"/>
    <x v="0"/>
    <n v="840"/>
    <n v="7.77"/>
    <x v="5"/>
  </r>
  <r>
    <d v="2024-10-22T00:00:00"/>
    <s v="WBBM-AM (Radio) at October 22nd 2024 9:14 PM"/>
    <m/>
    <x v="7"/>
    <x v="1"/>
    <n v="304100"/>
    <n v="2812.93"/>
    <x v="3"/>
  </r>
  <r>
    <d v="2024-10-22T00:00:00"/>
    <s v="WBEZ-FM (Radio) at October 22nd 2024 6:07 AM"/>
    <m/>
    <x v="1"/>
    <x v="1"/>
    <n v="211300"/>
    <n v="1954.52"/>
    <x v="1"/>
  </r>
  <r>
    <d v="2024-10-22T00:00:00"/>
    <s v="WGN-AM (Radio) at October 22nd 2024 6:32 PM"/>
    <m/>
    <x v="8"/>
    <x v="1"/>
    <n v="230600"/>
    <n v="2133.0500000000002"/>
    <x v="3"/>
  </r>
  <r>
    <d v="2024-10-22T00:00:00"/>
    <s v="WGN-AM (Radio) at October 22nd 2024 3:36 PM"/>
    <m/>
    <x v="8"/>
    <x v="1"/>
    <n v="230600"/>
    <n v="2133.0500000000002"/>
    <x v="3"/>
  </r>
  <r>
    <d v="2024-10-23T00:00:00"/>
    <s v="ABC 7 Eyewitness News @ 5P"/>
    <m/>
    <x v="9"/>
    <x v="3"/>
    <n v="166175"/>
    <n v="1537.12"/>
    <x v="6"/>
  </r>
  <r>
    <d v="2024-10-23T00:00:00"/>
    <s v="GMA3: What You Need To Know"/>
    <m/>
    <x v="9"/>
    <x v="3"/>
    <n v="41314"/>
    <n v="382.15"/>
    <x v="6"/>
  </r>
  <r>
    <d v="2024-10-23T00:00:00"/>
    <s v="Illinois Daybook"/>
    <s v="urn:publicid:ap.org:8d9e29eaba4562bdea78d820bb4ef3a2"/>
    <x v="10"/>
    <x v="0"/>
    <n v="514920"/>
    <n v="4763.01"/>
    <x v="6"/>
  </r>
  <r>
    <d v="2024-10-23T00:00:00"/>
    <s v="CBS 2 News at 6:00PM"/>
    <m/>
    <x v="11"/>
    <x v="3"/>
    <n v="17118"/>
    <n v="158.34"/>
    <x v="6"/>
  </r>
  <r>
    <d v="2024-10-23T00:00:00"/>
    <s v="CBS 2 News at 4PM"/>
    <m/>
    <x v="11"/>
    <x v="3"/>
    <n v="14485"/>
    <n v="133.99"/>
    <x v="6"/>
  </r>
  <r>
    <d v="2024-10-23T00:00:00"/>
    <s v="Cook County Commissioner Monica Gordon to Introduce Resolution Expanding Support for Family Caregivers"/>
    <s v="https://chicagodefender.com/cook-county-commissioner-monica-gordon-to-introduce-resolution-expanding-support-for-family-caregivers/"/>
    <x v="12"/>
    <x v="0"/>
    <n v="35567"/>
    <n v="328.99"/>
    <x v="7"/>
  </r>
  <r>
    <d v="2024-10-23T00:00:00"/>
    <s v="Cook County will use vending machines to increase Narcan access"/>
    <s v="https://chicago.suntimes.com/health/2024/10/23/narcan-opioid-overdose-drug-cook-county-vending-machines-naxolone"/>
    <x v="3"/>
    <x v="2"/>
    <n v="3279147"/>
    <n v="30332.11"/>
    <x v="6"/>
  </r>
  <r>
    <d v="2024-10-23T00:00:00"/>
    <s v="Free vending machines across Cook County now dispense life-saving Narcan"/>
    <s v="https://www.msn.com/en-us/health/other/free-vending-machines-across-cook-county-now-dispense-life-saving-narcan/ar-AA1sOcl5"/>
    <x v="13"/>
    <x v="0"/>
    <n v="122001325"/>
    <n v="1128512.26"/>
    <x v="6"/>
  </r>
  <r>
    <d v="2024-10-23T00:00:00"/>
    <s v="NBC 5 News @6pm"/>
    <m/>
    <x v="14"/>
    <x v="3"/>
    <n v="83481"/>
    <n v="772.2"/>
    <x v="6"/>
  </r>
  <r>
    <d v="2024-10-23T00:00:00"/>
    <s v="NBC 5 Today@11am"/>
    <m/>
    <x v="14"/>
    <x v="3"/>
    <n v="13937"/>
    <n v="128.91999999999999"/>
    <x v="6"/>
  </r>
  <r>
    <d v="2024-10-23T00:00:00"/>
    <s v="NBC 5 Today@11am"/>
    <m/>
    <x v="14"/>
    <x v="3"/>
    <n v="10566"/>
    <n v="97.74"/>
    <x v="6"/>
  </r>
  <r>
    <d v="2024-10-23T00:00:00"/>
    <s v="America's Best in-State Hospitals 2025"/>
    <s v="https://www.newsweek.com/rankings/americas-best-state-hospitals-2025"/>
    <x v="15"/>
    <x v="0"/>
    <n v="53850565"/>
    <n v="498117.73"/>
    <x v="8"/>
  </r>
  <r>
    <d v="2024-10-23T00:00:00"/>
    <s v="Officials Raise Awareness About Rising Syphilis Cases In Cook County"/>
    <s v="https://www.rttnews.com/3483563/officials-raise-awareness-about-rising-syphilis-cases-in-cook-county.aspx"/>
    <x v="16"/>
    <x v="0"/>
    <n v="106052"/>
    <n v="980.98"/>
    <x v="3"/>
  </r>
  <r>
    <d v="2024-10-23T00:00:00"/>
    <s v="Noticiero Telemundo Chicago a las 5pm"/>
    <m/>
    <x v="17"/>
    <x v="3"/>
    <n v="41169"/>
    <n v="380.81"/>
    <x v="6"/>
  </r>
  <r>
    <d v="2024-10-23T00:00:00"/>
    <s v="Edición digital Chicago"/>
    <m/>
    <x v="18"/>
    <x v="3"/>
    <n v="34106"/>
    <n v="315.48"/>
    <x v="6"/>
  </r>
  <r>
    <d v="2024-10-23T00:00:00"/>
    <s v="WGBO Noticias Primera Hora"/>
    <m/>
    <x v="18"/>
    <x v="3"/>
    <n v="25319"/>
    <n v="234.2"/>
    <x v="6"/>
  </r>
  <r>
    <d v="2024-10-23T00:00:00"/>
    <s v="WBBM-AM (Radio) at October 23rd 2024 11:21 PM"/>
    <m/>
    <x v="7"/>
    <x v="1"/>
    <n v="304100"/>
    <n v="2812.93"/>
    <x v="6"/>
  </r>
  <r>
    <d v="2024-10-23T00:00:00"/>
    <s v="WBBM-AM (Radio) at October 23rd 2024 10:40 PM"/>
    <m/>
    <x v="7"/>
    <x v="1"/>
    <n v="304100"/>
    <n v="2812.93"/>
    <x v="6"/>
  </r>
  <r>
    <d v="2024-10-23T00:00:00"/>
    <s v="WBBM-AM (Radio) at October 23rd 2024 7:15 PM"/>
    <m/>
    <x v="7"/>
    <x v="1"/>
    <n v="304100"/>
    <n v="2812.93"/>
    <x v="6"/>
  </r>
  <r>
    <d v="2024-10-23T00:00:00"/>
    <s v="WBBM-AM (Radio) at October 23rd 2024 7:10 PM"/>
    <m/>
    <x v="7"/>
    <x v="1"/>
    <n v="304100"/>
    <n v="2812.93"/>
    <x v="6"/>
  </r>
  <r>
    <d v="2024-10-23T00:00:00"/>
    <s v="WBBM-AM (Radio) at October 23rd 2024 5:06 PM"/>
    <m/>
    <x v="7"/>
    <x v="1"/>
    <n v="304100"/>
    <n v="2812.93"/>
    <x v="6"/>
  </r>
  <r>
    <d v="2024-10-23T00:00:00"/>
    <s v="WBBM-AM (Radio) at October 23rd 2024 3:25 PM"/>
    <m/>
    <x v="7"/>
    <x v="1"/>
    <n v="304100"/>
    <n v="2812.93"/>
    <x v="6"/>
  </r>
  <r>
    <d v="2024-10-23T00:00:00"/>
    <s v="WBBM-AM (Radio) at October 23rd 2024 2:15 PM"/>
    <m/>
    <x v="7"/>
    <x v="1"/>
    <n v="304100"/>
    <n v="2812.93"/>
    <x v="6"/>
  </r>
  <r>
    <d v="2024-10-23T00:00:00"/>
    <s v="WBBM-AM (Radio) at October 23rd 2024 3:14 AM"/>
    <m/>
    <x v="7"/>
    <x v="1"/>
    <n v="304100"/>
    <n v="2812.93"/>
    <x v="3"/>
  </r>
  <r>
    <d v="2024-10-23T00:00:00"/>
    <s v="WBBM-AM (Radio) at October 23rd 2024 1:15 AM"/>
    <m/>
    <x v="7"/>
    <x v="1"/>
    <n v="304100"/>
    <n v="2812.93"/>
    <x v="3"/>
  </r>
  <r>
    <d v="2024-10-24T00:00:00"/>
    <s v="Free vending machines across Cook County now dispense life-saving Narcan"/>
    <s v="https://www.audacy.com/wbbm780/news/local/where-to-find-narcan-vending-machines-in-cook-county"/>
    <x v="19"/>
    <x v="1"/>
    <n v="3771108"/>
    <n v="34882.75"/>
    <x v="6"/>
  </r>
  <r>
    <d v="2024-10-24T00:00:00"/>
    <s v="Chicago safety-net system approves new CEO"/>
    <s v="https://www.beckershospitalreview.com/hospital-executive-moves/chicago-safety-net-system-approves-new-ceo.html"/>
    <x v="20"/>
    <x v="0"/>
    <n v="521878"/>
    <n v="4827.37"/>
    <x v="1"/>
  </r>
  <r>
    <d v="2024-10-24T00:00:00"/>
    <s v="CBS 2 News at 4PM"/>
    <m/>
    <x v="11"/>
    <x v="3"/>
    <n v="4312"/>
    <n v="39.89"/>
    <x v="9"/>
  </r>
  <r>
    <d v="2024-10-24T00:00:00"/>
    <s v="Scientists warn scurvy is making a comeback. What you should know."/>
    <s v="https://www.cbsnews.com/chicago/video/scientists-warn-scurvy-is-making-a-comeback-what-you-should-know/"/>
    <x v="21"/>
    <x v="3"/>
    <n v="57014393"/>
    <n v="527383.14"/>
    <x v="9"/>
  </r>
  <r>
    <d v="2024-10-24T00:00:00"/>
    <s v="Cook County Board approves new health system CEO"/>
    <s v="https://www.chicagotribune.com/2024/10/24/cook-county-board-approves-new-health-system-ceo/"/>
    <x v="22"/>
    <x v="2"/>
    <n v="4820436"/>
    <n v="44589.03"/>
    <x v="5"/>
  </r>
  <r>
    <d v="2024-10-24T00:00:00"/>
    <s v="Cook County Board approves new health system CEO"/>
    <s v="tribune:TB:Cook+County+Board+approves+new+health+system+CEO"/>
    <x v="22"/>
    <x v="2"/>
    <n v="4820436"/>
    <n v="44589.03"/>
    <x v="1"/>
  </r>
  <r>
    <d v="2024-10-24T00:00:00"/>
    <s v="Hospitales, Cárcel y Juzgados del Cook County tendrán Narcan gratis/Cook County Hospitals, Jails and Courts to Get Free Narcan"/>
    <s v="https://www.eldianews.net/hospitales-carcel-y-juzgados-del-cook-county-tendran-narcan-gratis-cook-county-hospitals-jails-and-courts-to-get-free-narcan/"/>
    <x v="23"/>
    <x v="0"/>
    <n v="471"/>
    <n v="4.3600000000000003"/>
    <x v="6"/>
  </r>
  <r>
    <d v="2024-10-24T00:00:00"/>
    <s v="FOX 32 News: First At Four"/>
    <m/>
    <x v="4"/>
    <x v="3"/>
    <n v="36033"/>
    <n v="333.31"/>
    <x v="6"/>
  </r>
  <r>
    <d v="2024-10-24T00:00:00"/>
    <s v="Cook County Health to place Narcan vending machines at more county facilities"/>
    <s v="https://healthnewsillinois.com/2024/10/24/cook-county-health-to-place-narcan-vending-machines-at-more-county-facilities/"/>
    <x v="24"/>
    <x v="0"/>
    <n v="736"/>
    <n v="6.81"/>
    <x v="6"/>
  </r>
  <r>
    <d v="2024-10-24T00:00:00"/>
    <s v="Rep. Krishnamoorthi receives 2024 Ruth Rothstein Award for Excellence"/>
    <s v="https://www.newsindiatimes.com/rep-krishnamoorthi-receives-2024-ruth-rothstein-award-for-excellence/"/>
    <x v="25"/>
    <x v="0"/>
    <n v="3076"/>
    <n v="28.45"/>
    <x v="0"/>
  </r>
  <r>
    <d v="2024-10-24T00:00:00"/>
    <s v="WGBO Noticias Primera Hora"/>
    <m/>
    <x v="18"/>
    <x v="3"/>
    <n v="11285"/>
    <n v="104.39"/>
    <x v="6"/>
  </r>
  <r>
    <d v="2024-10-24T00:00:00"/>
    <s v="Narcan vending machines available in Cook County"/>
    <s v="https://www.vendingtimes.com/news/narcan-vending-machines-available-in-cook-county/"/>
    <x v="26"/>
    <x v="0"/>
    <n v="10987"/>
    <n v="101.63"/>
    <x v="6"/>
  </r>
  <r>
    <d v="2024-10-24T00:00:00"/>
    <s v="WBBM-AM (Radio) at October 24th 2024 4:42 AM"/>
    <m/>
    <x v="7"/>
    <x v="1"/>
    <n v="304100"/>
    <n v="2812.93"/>
    <x v="6"/>
  </r>
  <r>
    <d v="2024-10-24T00:00:00"/>
    <s v="WBBM-AM (Radio) at October 24th 2024 4:15 AM"/>
    <m/>
    <x v="7"/>
    <x v="1"/>
    <n v="304100"/>
    <n v="2812.93"/>
    <x v="6"/>
  </r>
  <r>
    <d v="2024-10-24T00:00:00"/>
    <s v="WBBM-AM (Radio) at October 24th 2024 2:42 AM"/>
    <m/>
    <x v="7"/>
    <x v="1"/>
    <n v="304100"/>
    <n v="2812.93"/>
    <x v="6"/>
  </r>
  <r>
    <d v="2024-10-24T00:00:00"/>
    <s v="WBBM-AM (Radio) at October 24th 2024 2:15 AM"/>
    <m/>
    <x v="7"/>
    <x v="1"/>
    <n v="304100"/>
    <n v="2812.93"/>
    <x v="6"/>
  </r>
  <r>
    <d v="2024-10-24T00:00:00"/>
    <s v="WBEZ-FM (Radio) at October 24th 2024 6:33 PM"/>
    <m/>
    <x v="1"/>
    <x v="1"/>
    <n v="211300"/>
    <n v="1954.52"/>
    <x v="1"/>
  </r>
  <r>
    <d v="2024-10-24T00:00:00"/>
    <s v="WBEZ-FM (Radio) at October 24th 2024 5:30 PM"/>
    <m/>
    <x v="1"/>
    <x v="1"/>
    <n v="211300"/>
    <n v="1954.52"/>
    <x v="1"/>
  </r>
  <r>
    <d v="2024-10-24T00:00:00"/>
    <s v="WBEZ-FM (Radio) at October 24th 2024 2:01 PM"/>
    <m/>
    <x v="1"/>
    <x v="1"/>
    <n v="211300"/>
    <n v="1954.52"/>
    <x v="6"/>
  </r>
  <r>
    <d v="2024-10-24T00:00:00"/>
    <s v="WBEZ-FM (Radio) at October 24th 2024 8:05 AM"/>
    <m/>
    <x v="1"/>
    <x v="1"/>
    <n v="211300"/>
    <n v="1954.52"/>
    <x v="6"/>
  </r>
  <r>
    <d v="2024-10-24T00:00:00"/>
    <s v="WBEZ-FM (Radio) at October 24th 2024 7:30 AM"/>
    <m/>
    <x v="1"/>
    <x v="1"/>
    <n v="211300"/>
    <n v="1954.52"/>
    <x v="6"/>
  </r>
  <r>
    <d v="2024-10-24T00:00:00"/>
    <s v="Cook County Board approves new health system CEO"/>
    <s v="https://www.yahoo.com/news/cook-county-board-approves-health-202100051.html"/>
    <x v="27"/>
    <x v="0"/>
    <n v="27247204"/>
    <n v="252036.64"/>
    <x v="1"/>
  </r>
  <r>
    <d v="2024-10-25T00:00:00"/>
    <s v="AM 1690 WVON at October 25th 2024 2:21 PM"/>
    <m/>
    <x v="28"/>
    <x v="1"/>
    <n v="5800"/>
    <n v="53.65"/>
    <x v="1"/>
  </r>
  <r>
    <d v="2024-10-25T00:00:00"/>
    <s v="AM 1690 WVON at October 25th 2024 1:24 PM"/>
    <m/>
    <x v="28"/>
    <x v="1"/>
    <n v="5800"/>
    <n v="53.65"/>
    <x v="1"/>
  </r>
  <r>
    <d v="2024-10-25T00:00:00"/>
    <s v="213 CNOS to know | 2024"/>
    <s v="https://www.beckershospitalreview.com/lists/213-cnos-to-know-2024.html"/>
    <x v="20"/>
    <x v="0"/>
    <n v="521878"/>
    <n v="4827.37"/>
    <x v="8"/>
  </r>
  <r>
    <d v="2024-10-25T00:00:00"/>
    <s v="Chutes &amp; Ladders — CVS CEO exits; American Cancer Society taps former Howard University president"/>
    <s v="https://www.fiercehealthcare.com/payers/chutes-ladders-cvs-ceo-exits-acsacscan-gains-former-howard-university-president"/>
    <x v="29"/>
    <x v="0"/>
    <n v="238994"/>
    <n v="2210.69"/>
    <x v="1"/>
  </r>
  <r>
    <d v="2024-10-25T00:00:00"/>
    <s v="Cook County Board signs off on Mikaitis to head CCH"/>
    <s v="https://healthnewsillinois.com/2024/10/25/cook-county-board-signs-off-on-mikaitis-to-head-cch/"/>
    <x v="24"/>
    <x v="0"/>
    <n v="736"/>
    <n v="6.81"/>
    <x v="1"/>
  </r>
  <r>
    <d v="2024-10-25T00:00:00"/>
    <s v="WBEZ-FM (Radio) at October 25th 2024 12:55 PM"/>
    <m/>
    <x v="1"/>
    <x v="1"/>
    <n v="211300"/>
    <n v="1954.52"/>
    <x v="6"/>
  </r>
  <r>
    <d v="2024-10-25T00:00:00"/>
    <s v="WBEZ-FM (Radio) at October 25th 2024 8:49 AM"/>
    <m/>
    <x v="1"/>
    <x v="1"/>
    <n v="211300"/>
    <n v="1954.52"/>
    <x v="6"/>
  </r>
  <r>
    <d v="2024-10-25T00:00:00"/>
    <s v="WLS-AM (Radio) at October 25th 2024 12:04 PM"/>
    <m/>
    <x v="30"/>
    <x v="1"/>
    <n v="466800"/>
    <n v="4317.8999999999996"/>
    <x v="6"/>
  </r>
  <r>
    <d v="2024-10-26T00:00:00"/>
    <s v="WBEZ-FM (Radio) at October 26th 2024 7:05 AM"/>
    <m/>
    <x v="1"/>
    <x v="1"/>
    <n v="280300"/>
    <n v="2592.7800000000002"/>
    <x v="10"/>
  </r>
  <r>
    <d v="2024-10-26T00:00:00"/>
    <s v="Stories of Hope: Facing Breast Cancer"/>
    <m/>
    <x v="31"/>
    <x v="3"/>
    <n v="3534"/>
    <n v="32.69"/>
    <x v="11"/>
  </r>
  <r>
    <d v="2024-10-26T00:00:00"/>
    <s v="WGN-AM (Radio) at October 26th 2024 5:06 AM"/>
    <m/>
    <x v="8"/>
    <x v="1"/>
    <n v="230600"/>
    <n v="2133.0500000000002"/>
    <x v="3"/>
  </r>
  <r>
    <d v="2024-10-29T00:00:00"/>
    <s v="Dr. Erik Mikaitis"/>
    <s v="https://pt.dotmed.com/news/story/63859"/>
    <x v="32"/>
    <x v="0"/>
    <n v="107822"/>
    <n v="997.35"/>
    <x v="1"/>
  </r>
  <r>
    <d v="2024-10-30T00:00:00"/>
    <s v="What is ‘walking pneumonia' and what are the symptoms? CDC warns of rise in cases"/>
    <s v="https://www.nbcchicago.com/news/health/health-wellness-science-news/what-is-walking-pneumonia-and-what-are-the-symptoms-cdc-warns-of-rise-in-cases/3587999/"/>
    <x v="14"/>
    <x v="3"/>
    <n v="4690113"/>
    <n v="43383.55"/>
    <x v="12"/>
  </r>
  <r>
    <d v="2024-10-31T00:00:00"/>
    <s v="What is Mycoplasma pneumoniae? Why the CDC is warning about it"/>
    <s v="https://www.msn.com/en-us/health/other/what-is-mycoplasma-pneumoniae-why-the-cdc-is-warning-about-it/ar-AA1tgMEJ"/>
    <x v="13"/>
    <x v="0"/>
    <n v="122001325"/>
    <n v="1128512.26"/>
    <x v="12"/>
  </r>
  <r>
    <d v="2024-10-31T00:00:00"/>
    <s v="What is Mycoplasma pneumoniae? Why the CDC is warning about it"/>
    <s v="https://www.nbcchicago.com/news/health/health-wellness-science-news/what-is-mycoplasma-pneumoniae-why-the-cdc-is-warning-about-it/3588742/"/>
    <x v="14"/>
    <x v="3"/>
    <n v="4690113"/>
    <n v="43383.55"/>
    <x v="12"/>
  </r>
  <r>
    <d v="2024-11-02T00:00:00"/>
    <s v="Wall Street Business Network at November 2nd 2024 7:17 AM"/>
    <m/>
    <x v="33"/>
    <x v="0"/>
    <n v="8600"/>
    <n v="79.55"/>
    <x v="13"/>
  </r>
  <r>
    <d v="2024-11-03T00:00:00"/>
    <s v="Cook County Health leader named CEO, and more | MED MOVES"/>
    <s v="https://www.chiefhealthcareexecutive.com/view/cook-county-health-leader-named-ceo-and-more-med-moves"/>
    <x v="34"/>
    <x v="0"/>
    <n v="20403"/>
    <n v="188.73"/>
    <x v="1"/>
  </r>
  <r>
    <d v="2024-11-03T00:00:00"/>
    <s v="Wall Street Business Network at November 3rd 2024 12:18 PM"/>
    <m/>
    <x v="33"/>
    <x v="0"/>
    <n v="8600"/>
    <n v="79.55"/>
    <x v="13"/>
  </r>
  <r>
    <d v="2024-11-04T00:00:00"/>
    <s v="Cook County Health leader named CEO, and more | MED MOVES"/>
    <s v="https://ramaonhealthcare.com/cook-county-health-leader-named-ceo-and-more-med-moves/"/>
    <x v="35"/>
    <x v="0"/>
    <n v="5965"/>
    <n v="55.18"/>
    <x v="1"/>
  </r>
  <r>
    <d v="2024-11-05T00:00:00"/>
    <s v="WGN-AM (Radio) at November 5th 2024 4:55 PM"/>
    <m/>
    <x v="8"/>
    <x v="1"/>
    <n v="230600"/>
    <n v="2133.0500000000002"/>
    <x v="10"/>
  </r>
  <r>
    <d v="2024-11-06T00:00:00"/>
    <s v="213+ CNOS to know | 2024"/>
    <s v="https://www.beckershospitalreview.com/lists/213-cnos-to-know-2024.html?utm_campaign=bhr&amp;utm_source=website&amp;utm_content=top-40"/>
    <x v="20"/>
    <x v="0"/>
    <n v="523986"/>
    <n v="4846.87"/>
    <x v="8"/>
  </r>
  <r>
    <d v="2024-11-07T00:00:00"/>
    <s v="Cook County Health Instalará Máquinas Expendedoras de Narcan en los Hospitales de Cook County Health"/>
    <s v="http://www.lawndalenews.com/2024/11/cook-county-health-instalara-maquinas-expendedoras-de-narcan-en-los-hospitales-de-cook-county-health/"/>
    <x v="36"/>
    <x v="0"/>
    <n v="3736"/>
    <n v="34.56"/>
    <x v="6"/>
  </r>
  <r>
    <d v="2024-11-07T00:00:00"/>
    <s v="Cook County Health to Place Narcan Vending Machines at Cook County Health Hospitals"/>
    <s v="http://www.lawndalenews.com/2024/11/cook-county-health-to-place-narcan-vending-machines-at-cook-county-health-hospitals/"/>
    <x v="36"/>
    <x v="0"/>
    <n v="3736"/>
    <n v="34.56"/>
    <x v="6"/>
  </r>
  <r>
    <d v="2024-11-07T00:00:00"/>
    <s v="These are the best hospitals in Illinois, new national ranking says"/>
    <s v="https://www.nbcchicago.com/news/local/these-are-the-best-hospitals-in-illinois-new-national-ranking-says/3595294/"/>
    <x v="14"/>
    <x v="3"/>
    <n v="4690113"/>
    <n v="43383.55"/>
    <x v="8"/>
  </r>
  <r>
    <d v="2024-11-11T00:00:00"/>
    <s v="Surgical robotics helps Cook County Health improve patient outcomes and health equity"/>
    <s v="https://www.beckershospitalreview.com/strategy/surgical-robotics-helps-cook-county-health-improve-patient-outcomes-and-health-equity.html"/>
    <x v="20"/>
    <x v="0"/>
    <n v="523986"/>
    <n v="4846.87"/>
    <x v="14"/>
  </r>
  <r>
    <d v="2024-11-14T00:00:00"/>
    <s v="Why more interim leaders are taking on permanent roles"/>
    <s v="https://www.beckershospitalreview.com/hospital-management-administration/why-more-interim-leaders-are-taking-on-permanent-roles.html"/>
    <x v="20"/>
    <x v="0"/>
    <n v="523986"/>
    <n v="4846.87"/>
    <x v="1"/>
  </r>
  <r>
    <d v="2024-11-14T00:00:00"/>
    <s v="Cook County Public Health Offers Free Covid and Flu Vaccinations"/>
    <s v="http://www.lawndalenews.com/2024/11/cook-county-public-health-offers-free-covid-and-flu-vaccinations/"/>
    <x v="36"/>
    <x v="0"/>
    <n v="3341"/>
    <n v="30.9"/>
    <x v="4"/>
  </r>
  <r>
    <d v="2024-11-15T00:00:00"/>
    <s v="Out of their siloes, nonprofits focus on building collaborations"/>
    <s v="https://www.oakpark.com/2024/11/15/out-of-their-siloes-nonprofits-focus-on-building-collaborations/"/>
    <x v="37"/>
    <x v="0"/>
    <n v="52494"/>
    <n v="485.57"/>
    <x v="15"/>
  </r>
  <r>
    <d v="2024-11-15T00:00:00"/>
    <s v="Illinois hospital safety grades: See how your hospital ranked in a new safety report"/>
    <s v="https://www.nbcchicago.com/news/local/illinois-hospital-safety-ranking-full-list-2024-leapfrog-chicago-hospitals/3601842/"/>
    <x v="14"/>
    <x v="3"/>
    <n v="4690113"/>
    <n v="43383.55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9DFBD2F-4070-4D16-BAFB-DA7A611DF822}" name="PivotTable1" cacheId="1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42" firstHeaderRow="1" firstDataRow="1" firstDataCol="1"/>
  <pivotFields count="8">
    <pivotField numFmtId="15" showAll="0"/>
    <pivotField dataField="1" showAll="0"/>
    <pivotField showAll="0"/>
    <pivotField axis="axisRow" showAll="0">
      <items count="39">
        <item x="9"/>
        <item x="28"/>
        <item x="10"/>
        <item x="19"/>
        <item x="20"/>
        <item x="11"/>
        <item x="21"/>
        <item x="12"/>
        <item x="3"/>
        <item x="22"/>
        <item x="34"/>
        <item x="32"/>
        <item x="23"/>
        <item x="29"/>
        <item x="4"/>
        <item x="24"/>
        <item x="36"/>
        <item x="13"/>
        <item x="14"/>
        <item x="25"/>
        <item x="15"/>
        <item x="5"/>
        <item x="35"/>
        <item x="16"/>
        <item x="6"/>
        <item x="17"/>
        <item x="0"/>
        <item x="18"/>
        <item x="26"/>
        <item x="33"/>
        <item x="7"/>
        <item x="1"/>
        <item x="37"/>
        <item x="31"/>
        <item x="8"/>
        <item x="30"/>
        <item x="2"/>
        <item x="27"/>
        <item t="default"/>
      </items>
    </pivotField>
    <pivotField showAll="0"/>
    <pivotField numFmtId="3" showAll="0"/>
    <pivotField numFmtId="164" showAll="0"/>
    <pivotField showAll="0"/>
  </pivotFields>
  <rowFields count="1">
    <field x="3"/>
  </rowFields>
  <rowItems count="3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 t="grand">
      <x/>
    </i>
  </rowItems>
  <colItems count="1">
    <i/>
  </colItems>
  <dataFields count="1">
    <dataField name="Count of Headline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AED92D0-1851-45D2-BD2E-8871EB1020CB}" name="PivotTable2" cacheId="1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8" firstHeaderRow="1" firstDataRow="1" firstDataCol="1"/>
  <pivotFields count="8">
    <pivotField numFmtId="15" showAll="0"/>
    <pivotField dataField="1" showAll="0"/>
    <pivotField showAll="0"/>
    <pivotField showAll="0"/>
    <pivotField axis="axisRow" showAll="0">
      <items count="5">
        <item x="2"/>
        <item x="1"/>
        <item x="3"/>
        <item x="0"/>
        <item t="default"/>
      </items>
    </pivotField>
    <pivotField numFmtId="3" showAll="0"/>
    <pivotField numFmtId="164" showAll="0"/>
    <pivotField showAll="0"/>
  </pivotFields>
  <rowFields count="1">
    <field x="4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ount of Headline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4337C97-6637-47BA-B594-C142F2A180C6}" name="PivotTable3" cacheId="1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Topic">
  <location ref="A3:B20" firstHeaderRow="1" firstDataRow="1" firstDataCol="1"/>
  <pivotFields count="8">
    <pivotField numFmtId="15" showAll="0"/>
    <pivotField dataField="1" showAll="0"/>
    <pivotField showAll="0"/>
    <pivotField showAll="0"/>
    <pivotField showAll="0"/>
    <pivotField numFmtId="3" showAll="0"/>
    <pivotField numFmtId="164" showAll="0"/>
    <pivotField axis="axisRow" showAll="0">
      <items count="17">
        <item x="13"/>
        <item x="11"/>
        <item x="5"/>
        <item x="2"/>
        <item x="1"/>
        <item x="15"/>
        <item x="0"/>
        <item x="7"/>
        <item x="9"/>
        <item x="6"/>
        <item x="8"/>
        <item x="12"/>
        <item x="14"/>
        <item x="10"/>
        <item x="3"/>
        <item x="4"/>
        <item t="default"/>
      </items>
    </pivotField>
  </pivotFields>
  <rowFields count="1">
    <field x="7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Items count="1">
    <i/>
  </colItems>
  <dataFields count="1">
    <dataField name="Count of Headline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A551D-3703-4C69-8F88-BDDCB94C149D}">
  <dimension ref="A1:AI91"/>
  <sheetViews>
    <sheetView tabSelected="1" topLeftCell="A3" workbookViewId="0">
      <selection activeCell="A3" sqref="A3:XFD90"/>
    </sheetView>
  </sheetViews>
  <sheetFormatPr defaultRowHeight="15" x14ac:dyDescent="0.25"/>
  <cols>
    <col min="1" max="1" width="13.85546875" customWidth="1"/>
    <col min="2" max="2" width="71" customWidth="1"/>
    <col min="3" max="3" width="16.42578125" customWidth="1"/>
    <col min="4" max="4" width="26.28515625" customWidth="1"/>
    <col min="5" max="5" width="16.7109375" customWidth="1"/>
    <col min="6" max="6" width="11.42578125" style="2" bestFit="1" customWidth="1"/>
    <col min="7" max="7" width="15.28515625" style="3" customWidth="1"/>
    <col min="8" max="8" width="16.85546875" customWidth="1"/>
  </cols>
  <sheetData>
    <row r="1" spans="1:35" ht="50.25" customHeight="1" x14ac:dyDescent="0.35">
      <c r="C1" s="13" t="s">
        <v>187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</row>
    <row r="2" spans="1:35" s="12" customFormat="1" ht="18" customHeight="1" x14ac:dyDescent="0.3">
      <c r="A2" s="10" t="s">
        <v>186</v>
      </c>
      <c r="B2" s="10"/>
      <c r="C2" s="10"/>
      <c r="D2" s="10"/>
      <c r="E2" s="10"/>
      <c r="F2" s="10"/>
      <c r="G2" s="10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5" s="9" customFormat="1" ht="72.400000000000006" customHeight="1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156</v>
      </c>
      <c r="F3" s="7" t="s">
        <v>4</v>
      </c>
      <c r="G3" s="7" t="s">
        <v>185</v>
      </c>
      <c r="H3" s="7" t="s">
        <v>157</v>
      </c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5" x14ac:dyDescent="0.25">
      <c r="A4" s="1">
        <v>45586</v>
      </c>
      <c r="B4" t="s">
        <v>149</v>
      </c>
      <c r="C4" t="s">
        <v>150</v>
      </c>
      <c r="D4" t="s">
        <v>151</v>
      </c>
      <c r="E4" t="s">
        <v>174</v>
      </c>
      <c r="F4" s="2">
        <v>3874219</v>
      </c>
      <c r="G4" s="3">
        <v>35836.53</v>
      </c>
      <c r="H4" t="s">
        <v>171</v>
      </c>
    </row>
    <row r="5" spans="1:35" x14ac:dyDescent="0.25">
      <c r="A5" s="1">
        <v>45586</v>
      </c>
      <c r="B5" t="s">
        <v>152</v>
      </c>
      <c r="D5" t="s">
        <v>48</v>
      </c>
      <c r="E5" t="s">
        <v>176</v>
      </c>
      <c r="F5" s="2">
        <v>211300</v>
      </c>
      <c r="G5" s="3">
        <v>1954.52</v>
      </c>
      <c r="H5" t="s">
        <v>160</v>
      </c>
    </row>
    <row r="6" spans="1:35" x14ac:dyDescent="0.25">
      <c r="A6" s="1">
        <v>45586</v>
      </c>
      <c r="B6" t="s">
        <v>153</v>
      </c>
      <c r="C6" t="s">
        <v>154</v>
      </c>
      <c r="D6" t="s">
        <v>155</v>
      </c>
      <c r="E6" t="s">
        <v>176</v>
      </c>
      <c r="F6" s="2">
        <v>18133</v>
      </c>
      <c r="G6" s="3">
        <v>167.73</v>
      </c>
      <c r="H6" t="s">
        <v>170</v>
      </c>
    </row>
    <row r="7" spans="1:35" x14ac:dyDescent="0.25">
      <c r="A7" s="1">
        <v>45587</v>
      </c>
      <c r="B7" t="s">
        <v>143</v>
      </c>
      <c r="C7" t="s">
        <v>144</v>
      </c>
      <c r="D7" t="s">
        <v>117</v>
      </c>
      <c r="E7" t="s">
        <v>177</v>
      </c>
      <c r="F7" s="2">
        <v>3279147</v>
      </c>
      <c r="G7" s="3">
        <v>30332.11</v>
      </c>
      <c r="H7" t="s">
        <v>168</v>
      </c>
    </row>
    <row r="8" spans="1:35" x14ac:dyDescent="0.25">
      <c r="A8" s="1">
        <v>45587</v>
      </c>
      <c r="B8" t="s">
        <v>70</v>
      </c>
      <c r="D8" t="s">
        <v>180</v>
      </c>
      <c r="E8" t="s">
        <v>175</v>
      </c>
      <c r="F8" s="2">
        <v>28623</v>
      </c>
      <c r="G8" s="3">
        <v>264.76</v>
      </c>
      <c r="H8" t="s">
        <v>168</v>
      </c>
    </row>
    <row r="9" spans="1:35" x14ac:dyDescent="0.25">
      <c r="A9" s="1">
        <v>45587</v>
      </c>
      <c r="B9" t="s">
        <v>145</v>
      </c>
      <c r="C9" t="s">
        <v>146</v>
      </c>
      <c r="D9" t="s">
        <v>147</v>
      </c>
      <c r="E9" t="s">
        <v>174</v>
      </c>
      <c r="F9" s="2">
        <v>8927377</v>
      </c>
      <c r="G9" s="3">
        <v>82578.240000000005</v>
      </c>
      <c r="H9" t="s">
        <v>161</v>
      </c>
    </row>
    <row r="10" spans="1:35" x14ac:dyDescent="0.25">
      <c r="A10" s="1">
        <v>45587</v>
      </c>
      <c r="B10" t="s">
        <v>138</v>
      </c>
      <c r="C10" t="s">
        <v>139</v>
      </c>
      <c r="D10" t="s">
        <v>140</v>
      </c>
      <c r="E10" t="s">
        <v>174</v>
      </c>
      <c r="F10" s="2">
        <v>840</v>
      </c>
      <c r="G10" s="3">
        <v>7.77</v>
      </c>
      <c r="H10" t="s">
        <v>169</v>
      </c>
    </row>
    <row r="11" spans="1:35" x14ac:dyDescent="0.25">
      <c r="A11" s="1">
        <v>45587</v>
      </c>
      <c r="B11" t="s">
        <v>137</v>
      </c>
      <c r="D11" t="s">
        <v>100</v>
      </c>
      <c r="E11" t="s">
        <v>176</v>
      </c>
      <c r="F11" s="2">
        <v>304100</v>
      </c>
      <c r="G11" s="3">
        <v>2812.93</v>
      </c>
      <c r="H11" t="s">
        <v>168</v>
      </c>
    </row>
    <row r="12" spans="1:35" x14ac:dyDescent="0.25">
      <c r="A12" s="1">
        <v>45587</v>
      </c>
      <c r="B12" t="s">
        <v>148</v>
      </c>
      <c r="D12" t="s">
        <v>48</v>
      </c>
      <c r="E12" t="s">
        <v>176</v>
      </c>
      <c r="F12" s="2">
        <v>211300</v>
      </c>
      <c r="G12" s="3">
        <v>1954.52</v>
      </c>
      <c r="H12" t="s">
        <v>160</v>
      </c>
    </row>
    <row r="13" spans="1:35" x14ac:dyDescent="0.25">
      <c r="A13" s="1">
        <v>45587</v>
      </c>
      <c r="B13" t="s">
        <v>141</v>
      </c>
      <c r="D13" t="s">
        <v>27</v>
      </c>
      <c r="E13" t="s">
        <v>176</v>
      </c>
      <c r="F13" s="2">
        <v>230600</v>
      </c>
      <c r="G13" s="3">
        <v>2133.0500000000002</v>
      </c>
      <c r="H13" t="s">
        <v>168</v>
      </c>
    </row>
    <row r="14" spans="1:35" x14ac:dyDescent="0.25">
      <c r="A14" s="1">
        <v>45587</v>
      </c>
      <c r="B14" t="s">
        <v>142</v>
      </c>
      <c r="D14" t="s">
        <v>27</v>
      </c>
      <c r="E14" t="s">
        <v>176</v>
      </c>
      <c r="F14" s="2">
        <v>230600</v>
      </c>
      <c r="G14" s="3">
        <v>2133.0500000000002</v>
      </c>
      <c r="H14" t="s">
        <v>168</v>
      </c>
    </row>
    <row r="15" spans="1:35" x14ac:dyDescent="0.25">
      <c r="A15" s="1">
        <v>45588</v>
      </c>
      <c r="B15" t="s">
        <v>111</v>
      </c>
      <c r="D15" t="s">
        <v>178</v>
      </c>
      <c r="E15" t="s">
        <v>175</v>
      </c>
      <c r="F15" s="2">
        <v>166175</v>
      </c>
      <c r="G15" s="3">
        <v>1537.12</v>
      </c>
      <c r="H15" t="s">
        <v>163</v>
      </c>
    </row>
    <row r="16" spans="1:35" x14ac:dyDescent="0.25">
      <c r="A16" s="1">
        <v>45588</v>
      </c>
      <c r="B16" t="s">
        <v>126</v>
      </c>
      <c r="D16" t="s">
        <v>178</v>
      </c>
      <c r="E16" t="s">
        <v>175</v>
      </c>
      <c r="F16" s="2">
        <v>41314</v>
      </c>
      <c r="G16" s="3">
        <v>382.15</v>
      </c>
      <c r="H16" t="s">
        <v>163</v>
      </c>
    </row>
    <row r="17" spans="1:8" x14ac:dyDescent="0.25">
      <c r="A17" s="1">
        <v>45588</v>
      </c>
      <c r="B17" t="s">
        <v>121</v>
      </c>
      <c r="C17" t="s">
        <v>122</v>
      </c>
      <c r="D17" t="s">
        <v>123</v>
      </c>
      <c r="E17" t="s">
        <v>174</v>
      </c>
      <c r="F17" s="2">
        <v>514920</v>
      </c>
      <c r="G17" s="3">
        <v>4763.01</v>
      </c>
      <c r="H17" t="s">
        <v>163</v>
      </c>
    </row>
    <row r="18" spans="1:8" x14ac:dyDescent="0.25">
      <c r="A18" s="1">
        <v>45588</v>
      </c>
      <c r="B18" t="s">
        <v>108</v>
      </c>
      <c r="D18" t="s">
        <v>179</v>
      </c>
      <c r="E18" t="s">
        <v>175</v>
      </c>
      <c r="F18" s="2">
        <v>17118</v>
      </c>
      <c r="G18" s="3">
        <v>158.34</v>
      </c>
      <c r="H18" t="s">
        <v>163</v>
      </c>
    </row>
    <row r="19" spans="1:8" x14ac:dyDescent="0.25">
      <c r="A19" s="1">
        <v>45588</v>
      </c>
      <c r="B19" t="s">
        <v>76</v>
      </c>
      <c r="D19" t="s">
        <v>179</v>
      </c>
      <c r="E19" t="s">
        <v>175</v>
      </c>
      <c r="F19" s="2">
        <v>14485</v>
      </c>
      <c r="G19" s="3">
        <v>133.99</v>
      </c>
      <c r="H19" t="s">
        <v>163</v>
      </c>
    </row>
    <row r="20" spans="1:8" x14ac:dyDescent="0.25">
      <c r="A20" s="1">
        <v>45588</v>
      </c>
      <c r="B20" t="s">
        <v>129</v>
      </c>
      <c r="C20" t="s">
        <v>130</v>
      </c>
      <c r="D20" t="s">
        <v>131</v>
      </c>
      <c r="E20" t="s">
        <v>174</v>
      </c>
      <c r="F20" s="2">
        <v>35567</v>
      </c>
      <c r="G20" s="3">
        <v>328.99</v>
      </c>
      <c r="H20" t="s">
        <v>172</v>
      </c>
    </row>
    <row r="21" spans="1:8" x14ac:dyDescent="0.25">
      <c r="A21" s="1">
        <v>45588</v>
      </c>
      <c r="B21" t="s">
        <v>115</v>
      </c>
      <c r="C21" t="s">
        <v>116</v>
      </c>
      <c r="D21" t="s">
        <v>117</v>
      </c>
      <c r="E21" t="s">
        <v>177</v>
      </c>
      <c r="F21" s="2">
        <v>3279147</v>
      </c>
      <c r="G21" s="3">
        <v>30332.11</v>
      </c>
      <c r="H21" t="s">
        <v>163</v>
      </c>
    </row>
    <row r="22" spans="1:8" x14ac:dyDescent="0.25">
      <c r="A22" s="1">
        <v>45588</v>
      </c>
      <c r="B22" t="s">
        <v>89</v>
      </c>
      <c r="C22" t="s">
        <v>110</v>
      </c>
      <c r="D22" t="s">
        <v>38</v>
      </c>
      <c r="E22" t="s">
        <v>174</v>
      </c>
      <c r="F22" s="2">
        <v>122001325</v>
      </c>
      <c r="G22" s="3">
        <v>1128512.26</v>
      </c>
      <c r="H22" t="s">
        <v>163</v>
      </c>
    </row>
    <row r="23" spans="1:8" x14ac:dyDescent="0.25">
      <c r="A23" s="1">
        <v>45588</v>
      </c>
      <c r="B23" t="s">
        <v>109</v>
      </c>
      <c r="D23" t="s">
        <v>181</v>
      </c>
      <c r="E23" t="s">
        <v>175</v>
      </c>
      <c r="F23" s="2">
        <v>83481</v>
      </c>
      <c r="G23" s="3">
        <v>772.2</v>
      </c>
      <c r="H23" t="s">
        <v>163</v>
      </c>
    </row>
    <row r="24" spans="1:8" x14ac:dyDescent="0.25">
      <c r="A24" s="1">
        <v>45588</v>
      </c>
      <c r="B24" t="s">
        <v>128</v>
      </c>
      <c r="D24" t="s">
        <v>181</v>
      </c>
      <c r="E24" t="s">
        <v>175</v>
      </c>
      <c r="F24" s="2">
        <v>13937</v>
      </c>
      <c r="G24" s="3">
        <v>128.91999999999999</v>
      </c>
      <c r="H24" t="s">
        <v>163</v>
      </c>
    </row>
    <row r="25" spans="1:8" x14ac:dyDescent="0.25">
      <c r="A25" s="1">
        <v>45588</v>
      </c>
      <c r="B25" t="s">
        <v>128</v>
      </c>
      <c r="D25" t="s">
        <v>181</v>
      </c>
      <c r="E25" t="s">
        <v>175</v>
      </c>
      <c r="F25" s="2">
        <v>10566</v>
      </c>
      <c r="G25" s="3">
        <v>97.74</v>
      </c>
      <c r="H25" t="s">
        <v>163</v>
      </c>
    </row>
    <row r="26" spans="1:8" x14ac:dyDescent="0.25">
      <c r="A26" s="1">
        <v>45588</v>
      </c>
      <c r="B26" t="s">
        <v>132</v>
      </c>
      <c r="C26" t="s">
        <v>133</v>
      </c>
      <c r="D26" t="s">
        <v>134</v>
      </c>
      <c r="E26" t="s">
        <v>174</v>
      </c>
      <c r="F26" s="2">
        <v>53850565</v>
      </c>
      <c r="G26" s="3">
        <v>498117.73</v>
      </c>
      <c r="H26" t="s">
        <v>159</v>
      </c>
    </row>
    <row r="27" spans="1:8" x14ac:dyDescent="0.25">
      <c r="A27" s="1">
        <v>45588</v>
      </c>
      <c r="B27" t="s">
        <v>118</v>
      </c>
      <c r="C27" t="s">
        <v>119</v>
      </c>
      <c r="D27" t="s">
        <v>120</v>
      </c>
      <c r="E27" t="s">
        <v>174</v>
      </c>
      <c r="F27" s="2">
        <v>106052</v>
      </c>
      <c r="G27" s="3">
        <v>980.98</v>
      </c>
      <c r="H27" t="s">
        <v>168</v>
      </c>
    </row>
    <row r="28" spans="1:8" x14ac:dyDescent="0.25">
      <c r="A28" s="1">
        <v>45588</v>
      </c>
      <c r="B28" t="s">
        <v>113</v>
      </c>
      <c r="D28" t="s">
        <v>114</v>
      </c>
      <c r="E28" t="s">
        <v>175</v>
      </c>
      <c r="F28" s="2">
        <v>41169</v>
      </c>
      <c r="G28" s="3">
        <v>380.81</v>
      </c>
      <c r="H28" t="s">
        <v>163</v>
      </c>
    </row>
    <row r="29" spans="1:8" x14ac:dyDescent="0.25">
      <c r="A29" s="1">
        <v>45588</v>
      </c>
      <c r="B29" t="s">
        <v>127</v>
      </c>
      <c r="D29" t="s">
        <v>95</v>
      </c>
      <c r="E29" t="s">
        <v>175</v>
      </c>
      <c r="F29" s="2">
        <v>34106</v>
      </c>
      <c r="G29" s="3">
        <v>315.48</v>
      </c>
      <c r="H29" t="s">
        <v>163</v>
      </c>
    </row>
    <row r="30" spans="1:8" x14ac:dyDescent="0.25">
      <c r="A30" s="1">
        <v>45588</v>
      </c>
      <c r="B30" t="s">
        <v>94</v>
      </c>
      <c r="D30" t="s">
        <v>95</v>
      </c>
      <c r="E30" t="s">
        <v>175</v>
      </c>
      <c r="F30" s="2">
        <v>25319</v>
      </c>
      <c r="G30" s="3">
        <v>234.2</v>
      </c>
      <c r="H30" t="s">
        <v>163</v>
      </c>
    </row>
    <row r="31" spans="1:8" x14ac:dyDescent="0.25">
      <c r="A31" s="1">
        <v>45588</v>
      </c>
      <c r="B31" t="s">
        <v>104</v>
      </c>
      <c r="D31" t="s">
        <v>100</v>
      </c>
      <c r="E31" t="s">
        <v>176</v>
      </c>
      <c r="F31" s="2">
        <v>304100</v>
      </c>
      <c r="G31" s="3">
        <v>2812.93</v>
      </c>
      <c r="H31" t="s">
        <v>163</v>
      </c>
    </row>
    <row r="32" spans="1:8" x14ac:dyDescent="0.25">
      <c r="A32" s="1">
        <v>45588</v>
      </c>
      <c r="B32" t="s">
        <v>105</v>
      </c>
      <c r="D32" t="s">
        <v>100</v>
      </c>
      <c r="E32" t="s">
        <v>176</v>
      </c>
      <c r="F32" s="2">
        <v>304100</v>
      </c>
      <c r="G32" s="3">
        <v>2812.93</v>
      </c>
      <c r="H32" t="s">
        <v>163</v>
      </c>
    </row>
    <row r="33" spans="1:8" x14ac:dyDescent="0.25">
      <c r="A33" s="1">
        <v>45588</v>
      </c>
      <c r="B33" t="s">
        <v>106</v>
      </c>
      <c r="D33" t="s">
        <v>100</v>
      </c>
      <c r="E33" t="s">
        <v>176</v>
      </c>
      <c r="F33" s="2">
        <v>304100</v>
      </c>
      <c r="G33" s="3">
        <v>2812.93</v>
      </c>
      <c r="H33" t="s">
        <v>163</v>
      </c>
    </row>
    <row r="34" spans="1:8" x14ac:dyDescent="0.25">
      <c r="A34" s="1">
        <v>45588</v>
      </c>
      <c r="B34" t="s">
        <v>107</v>
      </c>
      <c r="D34" t="s">
        <v>100</v>
      </c>
      <c r="E34" t="s">
        <v>176</v>
      </c>
      <c r="F34" s="2">
        <v>304100</v>
      </c>
      <c r="G34" s="3">
        <v>2812.93</v>
      </c>
      <c r="H34" t="s">
        <v>163</v>
      </c>
    </row>
    <row r="35" spans="1:8" x14ac:dyDescent="0.25">
      <c r="A35" s="1">
        <v>45588</v>
      </c>
      <c r="B35" t="s">
        <v>112</v>
      </c>
      <c r="D35" t="s">
        <v>100</v>
      </c>
      <c r="E35" t="s">
        <v>176</v>
      </c>
      <c r="F35" s="2">
        <v>304100</v>
      </c>
      <c r="G35" s="3">
        <v>2812.93</v>
      </c>
      <c r="H35" t="s">
        <v>163</v>
      </c>
    </row>
    <row r="36" spans="1:8" x14ac:dyDescent="0.25">
      <c r="A36" s="1">
        <v>45588</v>
      </c>
      <c r="B36" t="s">
        <v>124</v>
      </c>
      <c r="D36" t="s">
        <v>100</v>
      </c>
      <c r="E36" t="s">
        <v>176</v>
      </c>
      <c r="F36" s="2">
        <v>304100</v>
      </c>
      <c r="G36" s="3">
        <v>2812.93</v>
      </c>
      <c r="H36" t="s">
        <v>163</v>
      </c>
    </row>
    <row r="37" spans="1:8" x14ac:dyDescent="0.25">
      <c r="A37" s="1">
        <v>45588</v>
      </c>
      <c r="B37" t="s">
        <v>125</v>
      </c>
      <c r="D37" t="s">
        <v>100</v>
      </c>
      <c r="E37" t="s">
        <v>176</v>
      </c>
      <c r="F37" s="2">
        <v>304100</v>
      </c>
      <c r="G37" s="3">
        <v>2812.93</v>
      </c>
      <c r="H37" t="s">
        <v>163</v>
      </c>
    </row>
    <row r="38" spans="1:8" x14ac:dyDescent="0.25">
      <c r="A38" s="1">
        <v>45588</v>
      </c>
      <c r="B38" t="s">
        <v>135</v>
      </c>
      <c r="D38" t="s">
        <v>100</v>
      </c>
      <c r="E38" t="s">
        <v>176</v>
      </c>
      <c r="F38" s="2">
        <v>304100</v>
      </c>
      <c r="G38" s="3">
        <v>2812.93</v>
      </c>
      <c r="H38" t="s">
        <v>168</v>
      </c>
    </row>
    <row r="39" spans="1:8" x14ac:dyDescent="0.25">
      <c r="A39" s="1">
        <v>45588</v>
      </c>
      <c r="B39" t="s">
        <v>136</v>
      </c>
      <c r="D39" t="s">
        <v>100</v>
      </c>
      <c r="E39" t="s">
        <v>176</v>
      </c>
      <c r="F39" s="2">
        <v>304100</v>
      </c>
      <c r="G39" s="3">
        <v>2812.93</v>
      </c>
      <c r="H39" t="s">
        <v>168</v>
      </c>
    </row>
    <row r="40" spans="1:8" x14ac:dyDescent="0.25">
      <c r="A40" s="1">
        <v>45589</v>
      </c>
      <c r="B40" t="s">
        <v>89</v>
      </c>
      <c r="C40" t="s">
        <v>90</v>
      </c>
      <c r="D40" t="s">
        <v>91</v>
      </c>
      <c r="E40" t="s">
        <v>176</v>
      </c>
      <c r="F40" s="2">
        <v>3771108</v>
      </c>
      <c r="G40" s="3">
        <v>34882.75</v>
      </c>
      <c r="H40" t="s">
        <v>163</v>
      </c>
    </row>
    <row r="41" spans="1:8" x14ac:dyDescent="0.25">
      <c r="A41" s="1">
        <v>45589</v>
      </c>
      <c r="B41" t="s">
        <v>71</v>
      </c>
      <c r="C41" t="s">
        <v>72</v>
      </c>
      <c r="D41" t="s">
        <v>12</v>
      </c>
      <c r="E41" t="s">
        <v>174</v>
      </c>
      <c r="F41" s="2">
        <v>521878</v>
      </c>
      <c r="G41" s="3">
        <v>4827.37</v>
      </c>
      <c r="H41" t="s">
        <v>160</v>
      </c>
    </row>
    <row r="42" spans="1:8" x14ac:dyDescent="0.25">
      <c r="A42" s="1">
        <v>45589</v>
      </c>
      <c r="B42" t="s">
        <v>76</v>
      </c>
      <c r="D42" t="s">
        <v>179</v>
      </c>
      <c r="E42" t="s">
        <v>175</v>
      </c>
      <c r="F42" s="2">
        <v>4312</v>
      </c>
      <c r="G42" s="3">
        <v>39.89</v>
      </c>
      <c r="H42" t="s">
        <v>173</v>
      </c>
    </row>
    <row r="43" spans="1:8" x14ac:dyDescent="0.25">
      <c r="A43" s="1">
        <v>45589</v>
      </c>
      <c r="B43" t="s">
        <v>73</v>
      </c>
      <c r="C43" t="s">
        <v>74</v>
      </c>
      <c r="D43" t="s">
        <v>75</v>
      </c>
      <c r="E43" t="s">
        <v>175</v>
      </c>
      <c r="F43" s="2">
        <v>57014393</v>
      </c>
      <c r="G43" s="3">
        <v>527383.14</v>
      </c>
      <c r="H43" t="s">
        <v>173</v>
      </c>
    </row>
    <row r="44" spans="1:8" x14ac:dyDescent="0.25">
      <c r="A44" s="1">
        <v>45589</v>
      </c>
      <c r="B44" t="s">
        <v>77</v>
      </c>
      <c r="C44" t="s">
        <v>84</v>
      </c>
      <c r="D44" t="s">
        <v>85</v>
      </c>
      <c r="E44" t="s">
        <v>177</v>
      </c>
      <c r="F44" s="2">
        <v>4820436</v>
      </c>
      <c r="G44" s="3">
        <v>44589.03</v>
      </c>
      <c r="H44" t="s">
        <v>169</v>
      </c>
    </row>
    <row r="45" spans="1:8" x14ac:dyDescent="0.25">
      <c r="A45" s="1">
        <v>45589</v>
      </c>
      <c r="B45" t="s">
        <v>77</v>
      </c>
      <c r="C45" t="s">
        <v>80</v>
      </c>
      <c r="D45" t="s">
        <v>85</v>
      </c>
      <c r="E45" t="s">
        <v>177</v>
      </c>
      <c r="F45" s="2">
        <v>4820436</v>
      </c>
      <c r="G45" s="3">
        <v>44589.03</v>
      </c>
      <c r="H45" t="s">
        <v>160</v>
      </c>
    </row>
    <row r="46" spans="1:8" x14ac:dyDescent="0.25">
      <c r="A46" s="1">
        <v>45589</v>
      </c>
      <c r="B46" t="s">
        <v>65</v>
      </c>
      <c r="C46" t="s">
        <v>66</v>
      </c>
      <c r="D46" t="s">
        <v>67</v>
      </c>
      <c r="E46" t="s">
        <v>174</v>
      </c>
      <c r="F46" s="2">
        <v>471</v>
      </c>
      <c r="G46" s="3">
        <v>4.3600000000000003</v>
      </c>
      <c r="H46" t="s">
        <v>163</v>
      </c>
    </row>
    <row r="47" spans="1:8" x14ac:dyDescent="0.25">
      <c r="A47" s="1">
        <v>45589</v>
      </c>
      <c r="B47" t="s">
        <v>70</v>
      </c>
      <c r="D47" t="s">
        <v>180</v>
      </c>
      <c r="E47" t="s">
        <v>175</v>
      </c>
      <c r="F47" s="2">
        <v>36033</v>
      </c>
      <c r="G47" s="3">
        <v>333.31</v>
      </c>
      <c r="H47" t="s">
        <v>163</v>
      </c>
    </row>
    <row r="48" spans="1:8" x14ac:dyDescent="0.25">
      <c r="A48" s="1">
        <v>45589</v>
      </c>
      <c r="B48" t="s">
        <v>82</v>
      </c>
      <c r="C48" t="s">
        <v>83</v>
      </c>
      <c r="D48" t="s">
        <v>58</v>
      </c>
      <c r="E48" t="s">
        <v>174</v>
      </c>
      <c r="F48" s="2">
        <v>736</v>
      </c>
      <c r="G48" s="3">
        <v>6.81</v>
      </c>
      <c r="H48" t="s">
        <v>163</v>
      </c>
    </row>
    <row r="49" spans="1:8" x14ac:dyDescent="0.25">
      <c r="A49" s="1">
        <v>45589</v>
      </c>
      <c r="B49" t="s">
        <v>96</v>
      </c>
      <c r="C49" t="s">
        <v>97</v>
      </c>
      <c r="D49" t="s">
        <v>98</v>
      </c>
      <c r="E49" t="s">
        <v>174</v>
      </c>
      <c r="F49" s="2">
        <v>3076</v>
      </c>
      <c r="G49" s="3">
        <v>28.45</v>
      </c>
      <c r="H49" t="s">
        <v>171</v>
      </c>
    </row>
    <row r="50" spans="1:8" x14ac:dyDescent="0.25">
      <c r="A50" s="1">
        <v>45589</v>
      </c>
      <c r="B50" t="s">
        <v>94</v>
      </c>
      <c r="D50" t="s">
        <v>95</v>
      </c>
      <c r="E50" t="s">
        <v>175</v>
      </c>
      <c r="F50" s="2">
        <v>11285</v>
      </c>
      <c r="G50" s="3">
        <v>104.39</v>
      </c>
      <c r="H50" t="s">
        <v>163</v>
      </c>
    </row>
    <row r="51" spans="1:8" x14ac:dyDescent="0.25">
      <c r="A51" s="1">
        <v>45589</v>
      </c>
      <c r="B51" t="s">
        <v>86</v>
      </c>
      <c r="C51" t="s">
        <v>87</v>
      </c>
      <c r="D51" t="s">
        <v>88</v>
      </c>
      <c r="E51" t="s">
        <v>174</v>
      </c>
      <c r="F51" s="2">
        <v>10987</v>
      </c>
      <c r="G51" s="3">
        <v>101.63</v>
      </c>
      <c r="H51" t="s">
        <v>163</v>
      </c>
    </row>
    <row r="52" spans="1:8" x14ac:dyDescent="0.25">
      <c r="A52" s="1">
        <v>45589</v>
      </c>
      <c r="B52" t="s">
        <v>99</v>
      </c>
      <c r="D52" t="s">
        <v>100</v>
      </c>
      <c r="E52" t="s">
        <v>176</v>
      </c>
      <c r="F52" s="2">
        <v>304100</v>
      </c>
      <c r="G52" s="3">
        <v>2812.93</v>
      </c>
      <c r="H52" t="s">
        <v>163</v>
      </c>
    </row>
    <row r="53" spans="1:8" x14ac:dyDescent="0.25">
      <c r="A53" s="1">
        <v>45589</v>
      </c>
      <c r="B53" t="s">
        <v>101</v>
      </c>
      <c r="D53" t="s">
        <v>100</v>
      </c>
      <c r="E53" t="s">
        <v>176</v>
      </c>
      <c r="F53" s="2">
        <v>304100</v>
      </c>
      <c r="G53" s="3">
        <v>2812.93</v>
      </c>
      <c r="H53" t="s">
        <v>163</v>
      </c>
    </row>
    <row r="54" spans="1:8" x14ac:dyDescent="0.25">
      <c r="A54" s="1">
        <v>45589</v>
      </c>
      <c r="B54" t="s">
        <v>102</v>
      </c>
      <c r="D54" t="s">
        <v>100</v>
      </c>
      <c r="E54" t="s">
        <v>176</v>
      </c>
      <c r="F54" s="2">
        <v>304100</v>
      </c>
      <c r="G54" s="3">
        <v>2812.93</v>
      </c>
      <c r="H54" t="s">
        <v>163</v>
      </c>
    </row>
    <row r="55" spans="1:8" x14ac:dyDescent="0.25">
      <c r="A55" s="1">
        <v>45589</v>
      </c>
      <c r="B55" t="s">
        <v>103</v>
      </c>
      <c r="D55" t="s">
        <v>100</v>
      </c>
      <c r="E55" t="s">
        <v>176</v>
      </c>
      <c r="F55" s="2">
        <v>304100</v>
      </c>
      <c r="G55" s="3">
        <v>2812.93</v>
      </c>
      <c r="H55" t="s">
        <v>163</v>
      </c>
    </row>
    <row r="56" spans="1:8" x14ac:dyDescent="0.25">
      <c r="A56" s="1">
        <v>45589</v>
      </c>
      <c r="B56" t="s">
        <v>68</v>
      </c>
      <c r="D56" t="s">
        <v>48</v>
      </c>
      <c r="E56" t="s">
        <v>176</v>
      </c>
      <c r="F56" s="2">
        <v>211300</v>
      </c>
      <c r="G56" s="3">
        <v>1954.52</v>
      </c>
      <c r="H56" t="s">
        <v>160</v>
      </c>
    </row>
    <row r="57" spans="1:8" x14ac:dyDescent="0.25">
      <c r="A57" s="1">
        <v>45589</v>
      </c>
      <c r="B57" t="s">
        <v>69</v>
      </c>
      <c r="D57" t="s">
        <v>48</v>
      </c>
      <c r="E57" t="s">
        <v>176</v>
      </c>
      <c r="F57" s="2">
        <v>211300</v>
      </c>
      <c r="G57" s="3">
        <v>1954.52</v>
      </c>
      <c r="H57" t="s">
        <v>160</v>
      </c>
    </row>
    <row r="58" spans="1:8" x14ac:dyDescent="0.25">
      <c r="A58" s="1">
        <v>45589</v>
      </c>
      <c r="B58" t="s">
        <v>81</v>
      </c>
      <c r="D58" t="s">
        <v>48</v>
      </c>
      <c r="E58" t="s">
        <v>176</v>
      </c>
      <c r="F58" s="2">
        <v>211300</v>
      </c>
      <c r="G58" s="3">
        <v>1954.52</v>
      </c>
      <c r="H58" t="s">
        <v>163</v>
      </c>
    </row>
    <row r="59" spans="1:8" x14ac:dyDescent="0.25">
      <c r="A59" s="1">
        <v>45589</v>
      </c>
      <c r="B59" t="s">
        <v>92</v>
      </c>
      <c r="D59" t="s">
        <v>48</v>
      </c>
      <c r="E59" t="s">
        <v>176</v>
      </c>
      <c r="F59" s="2">
        <v>211300</v>
      </c>
      <c r="G59" s="3">
        <v>1954.52</v>
      </c>
      <c r="H59" t="s">
        <v>163</v>
      </c>
    </row>
    <row r="60" spans="1:8" x14ac:dyDescent="0.25">
      <c r="A60" s="1">
        <v>45589</v>
      </c>
      <c r="B60" t="s">
        <v>93</v>
      </c>
      <c r="D60" t="s">
        <v>48</v>
      </c>
      <c r="E60" t="s">
        <v>176</v>
      </c>
      <c r="F60" s="2">
        <v>211300</v>
      </c>
      <c r="G60" s="3">
        <v>1954.52</v>
      </c>
      <c r="H60" t="s">
        <v>163</v>
      </c>
    </row>
    <row r="61" spans="1:8" x14ac:dyDescent="0.25">
      <c r="A61" s="1">
        <v>45589</v>
      </c>
      <c r="B61" t="s">
        <v>77</v>
      </c>
      <c r="C61" t="s">
        <v>78</v>
      </c>
      <c r="D61" t="s">
        <v>79</v>
      </c>
      <c r="E61" t="s">
        <v>174</v>
      </c>
      <c r="F61" s="2">
        <v>27247204</v>
      </c>
      <c r="G61" s="3">
        <v>252036.64</v>
      </c>
      <c r="H61" t="s">
        <v>160</v>
      </c>
    </row>
    <row r="62" spans="1:8" x14ac:dyDescent="0.25">
      <c r="A62" s="1">
        <v>45590</v>
      </c>
      <c r="B62" t="s">
        <v>50</v>
      </c>
      <c r="D62" t="s">
        <v>51</v>
      </c>
      <c r="E62" t="s">
        <v>176</v>
      </c>
      <c r="F62" s="2">
        <v>5800</v>
      </c>
      <c r="G62" s="3">
        <v>53.65</v>
      </c>
      <c r="H62" t="s">
        <v>160</v>
      </c>
    </row>
    <row r="63" spans="1:8" x14ac:dyDescent="0.25">
      <c r="A63" s="1">
        <v>45590</v>
      </c>
      <c r="B63" t="s">
        <v>52</v>
      </c>
      <c r="D63" t="s">
        <v>51</v>
      </c>
      <c r="E63" t="s">
        <v>176</v>
      </c>
      <c r="F63" s="2">
        <v>5800</v>
      </c>
      <c r="G63" s="3">
        <v>53.65</v>
      </c>
      <c r="H63" t="s">
        <v>160</v>
      </c>
    </row>
    <row r="64" spans="1:8" x14ac:dyDescent="0.25">
      <c r="A64" s="1">
        <v>45590</v>
      </c>
      <c r="B64" t="s">
        <v>62</v>
      </c>
      <c r="C64" t="s">
        <v>63</v>
      </c>
      <c r="D64" t="s">
        <v>12</v>
      </c>
      <c r="E64" t="s">
        <v>174</v>
      </c>
      <c r="F64" s="2">
        <v>521878</v>
      </c>
      <c r="G64" s="3">
        <v>4827.37</v>
      </c>
      <c r="H64" t="s">
        <v>159</v>
      </c>
    </row>
    <row r="65" spans="1:8" x14ac:dyDescent="0.25">
      <c r="A65" s="1">
        <v>45590</v>
      </c>
      <c r="B65" t="s">
        <v>59</v>
      </c>
      <c r="C65" t="s">
        <v>60</v>
      </c>
      <c r="D65" t="s">
        <v>61</v>
      </c>
      <c r="E65" t="s">
        <v>174</v>
      </c>
      <c r="F65" s="2">
        <v>238994</v>
      </c>
      <c r="G65" s="3">
        <v>2210.69</v>
      </c>
      <c r="H65" t="s">
        <v>160</v>
      </c>
    </row>
    <row r="66" spans="1:8" x14ac:dyDescent="0.25">
      <c r="A66" s="1">
        <v>45590</v>
      </c>
      <c r="B66" t="s">
        <v>56</v>
      </c>
      <c r="C66" t="s">
        <v>57</v>
      </c>
      <c r="D66" t="s">
        <v>58</v>
      </c>
      <c r="E66" t="s">
        <v>174</v>
      </c>
      <c r="F66" s="2">
        <v>736</v>
      </c>
      <c r="G66" s="3">
        <v>6.81</v>
      </c>
      <c r="H66" t="s">
        <v>160</v>
      </c>
    </row>
    <row r="67" spans="1:8" x14ac:dyDescent="0.25">
      <c r="A67" s="1">
        <v>45590</v>
      </c>
      <c r="B67" t="s">
        <v>53</v>
      </c>
      <c r="D67" t="s">
        <v>48</v>
      </c>
      <c r="E67" t="s">
        <v>176</v>
      </c>
      <c r="F67" s="2">
        <v>211300</v>
      </c>
      <c r="G67" s="3">
        <v>1954.52</v>
      </c>
      <c r="H67" t="s">
        <v>163</v>
      </c>
    </row>
    <row r="68" spans="1:8" x14ac:dyDescent="0.25">
      <c r="A68" s="1">
        <v>45590</v>
      </c>
      <c r="B68" t="s">
        <v>64</v>
      </c>
      <c r="D68" t="s">
        <v>48</v>
      </c>
      <c r="E68" t="s">
        <v>176</v>
      </c>
      <c r="F68" s="2">
        <v>211300</v>
      </c>
      <c r="G68" s="3">
        <v>1954.52</v>
      </c>
      <c r="H68" t="s">
        <v>163</v>
      </c>
    </row>
    <row r="69" spans="1:8" x14ac:dyDescent="0.25">
      <c r="A69" s="1">
        <v>45590</v>
      </c>
      <c r="B69" t="s">
        <v>54</v>
      </c>
      <c r="D69" t="s">
        <v>55</v>
      </c>
      <c r="E69" t="s">
        <v>176</v>
      </c>
      <c r="F69" s="2">
        <v>466800</v>
      </c>
      <c r="G69" s="3">
        <v>4317.8999999999996</v>
      </c>
      <c r="H69" t="s">
        <v>163</v>
      </c>
    </row>
    <row r="70" spans="1:8" x14ac:dyDescent="0.25">
      <c r="A70" s="1">
        <v>45591</v>
      </c>
      <c r="B70" t="s">
        <v>47</v>
      </c>
      <c r="D70" t="s">
        <v>48</v>
      </c>
      <c r="E70" t="s">
        <v>176</v>
      </c>
      <c r="F70" s="2">
        <v>280300</v>
      </c>
      <c r="G70" s="3">
        <v>2592.7800000000002</v>
      </c>
      <c r="H70" t="s">
        <v>164</v>
      </c>
    </row>
    <row r="71" spans="1:8" x14ac:dyDescent="0.25">
      <c r="A71" s="1">
        <v>45591</v>
      </c>
      <c r="B71" t="s">
        <v>45</v>
      </c>
      <c r="D71" t="s">
        <v>46</v>
      </c>
      <c r="E71" t="s">
        <v>175</v>
      </c>
      <c r="F71" s="2">
        <v>3534</v>
      </c>
      <c r="G71" s="3">
        <v>32.69</v>
      </c>
      <c r="H71" t="s">
        <v>167</v>
      </c>
    </row>
    <row r="72" spans="1:8" x14ac:dyDescent="0.25">
      <c r="A72" s="1">
        <v>45591</v>
      </c>
      <c r="B72" t="s">
        <v>49</v>
      </c>
      <c r="D72" t="s">
        <v>27</v>
      </c>
      <c r="E72" t="s">
        <v>176</v>
      </c>
      <c r="F72" s="2">
        <v>230600</v>
      </c>
      <c r="G72" s="3">
        <v>2133.0500000000002</v>
      </c>
      <c r="H72" t="s">
        <v>168</v>
      </c>
    </row>
    <row r="73" spans="1:8" x14ac:dyDescent="0.25">
      <c r="A73" s="1">
        <v>45594</v>
      </c>
      <c r="B73" t="s">
        <v>42</v>
      </c>
      <c r="C73" t="s">
        <v>43</v>
      </c>
      <c r="D73" t="s">
        <v>44</v>
      </c>
      <c r="E73" t="s">
        <v>174</v>
      </c>
      <c r="F73" s="2">
        <v>107822</v>
      </c>
      <c r="G73" s="3">
        <v>997.35</v>
      </c>
      <c r="H73" t="s">
        <v>160</v>
      </c>
    </row>
    <row r="74" spans="1:8" x14ac:dyDescent="0.25">
      <c r="A74" s="1">
        <v>45595</v>
      </c>
      <c r="B74" t="s">
        <v>40</v>
      </c>
      <c r="C74" t="s">
        <v>41</v>
      </c>
      <c r="D74" t="s">
        <v>181</v>
      </c>
      <c r="E74" t="s">
        <v>175</v>
      </c>
      <c r="F74" s="2">
        <v>4690113</v>
      </c>
      <c r="G74" s="3">
        <v>43383.55</v>
      </c>
      <c r="H74" t="s">
        <v>166</v>
      </c>
    </row>
    <row r="75" spans="1:8" x14ac:dyDescent="0.25">
      <c r="A75" s="1">
        <v>45596</v>
      </c>
      <c r="B75" t="s">
        <v>36</v>
      </c>
      <c r="C75" t="s">
        <v>37</v>
      </c>
      <c r="D75" t="s">
        <v>38</v>
      </c>
      <c r="E75" t="s">
        <v>174</v>
      </c>
      <c r="F75" s="2">
        <v>122001325</v>
      </c>
      <c r="G75" s="3">
        <v>1128512.26</v>
      </c>
      <c r="H75" t="s">
        <v>166</v>
      </c>
    </row>
    <row r="76" spans="1:8" x14ac:dyDescent="0.25">
      <c r="A76" s="1">
        <v>45596</v>
      </c>
      <c r="B76" t="s">
        <v>36</v>
      </c>
      <c r="C76" t="s">
        <v>39</v>
      </c>
      <c r="D76" t="s">
        <v>181</v>
      </c>
      <c r="E76" t="s">
        <v>175</v>
      </c>
      <c r="F76" s="2">
        <v>4690113</v>
      </c>
      <c r="G76" s="3">
        <v>43383.55</v>
      </c>
      <c r="H76" t="s">
        <v>166</v>
      </c>
    </row>
    <row r="77" spans="1:8" x14ac:dyDescent="0.25">
      <c r="A77" s="1">
        <v>45598</v>
      </c>
      <c r="B77" t="s">
        <v>35</v>
      </c>
      <c r="D77" t="s">
        <v>34</v>
      </c>
      <c r="E77" t="s">
        <v>174</v>
      </c>
      <c r="F77" s="2">
        <v>8600</v>
      </c>
      <c r="G77" s="3">
        <v>79.55</v>
      </c>
      <c r="H77" t="s">
        <v>165</v>
      </c>
    </row>
    <row r="78" spans="1:8" x14ac:dyDescent="0.25">
      <c r="A78" s="1">
        <v>45599</v>
      </c>
      <c r="B78" t="s">
        <v>28</v>
      </c>
      <c r="C78" t="s">
        <v>31</v>
      </c>
      <c r="D78" t="s">
        <v>32</v>
      </c>
      <c r="E78" t="s">
        <v>174</v>
      </c>
      <c r="F78" s="2">
        <v>20403</v>
      </c>
      <c r="G78" s="3">
        <v>188.73</v>
      </c>
      <c r="H78" t="s">
        <v>160</v>
      </c>
    </row>
    <row r="79" spans="1:8" x14ac:dyDescent="0.25">
      <c r="A79" s="1">
        <v>45599</v>
      </c>
      <c r="B79" t="s">
        <v>33</v>
      </c>
      <c r="D79" t="s">
        <v>34</v>
      </c>
      <c r="E79" t="s">
        <v>174</v>
      </c>
      <c r="F79" s="2">
        <v>8600</v>
      </c>
      <c r="G79" s="3">
        <v>79.55</v>
      </c>
      <c r="H79" t="s">
        <v>165</v>
      </c>
    </row>
    <row r="80" spans="1:8" x14ac:dyDescent="0.25">
      <c r="A80" s="1">
        <v>45600</v>
      </c>
      <c r="B80" t="s">
        <v>28</v>
      </c>
      <c r="C80" t="s">
        <v>29</v>
      </c>
      <c r="D80" t="s">
        <v>30</v>
      </c>
      <c r="E80" t="s">
        <v>174</v>
      </c>
      <c r="F80" s="2">
        <v>5965</v>
      </c>
      <c r="G80" s="3">
        <v>55.18</v>
      </c>
      <c r="H80" t="s">
        <v>160</v>
      </c>
    </row>
    <row r="81" spans="1:8" x14ac:dyDescent="0.25">
      <c r="A81" s="1">
        <v>45601</v>
      </c>
      <c r="B81" t="s">
        <v>26</v>
      </c>
      <c r="D81" t="s">
        <v>27</v>
      </c>
      <c r="E81" t="s">
        <v>176</v>
      </c>
      <c r="F81" s="2">
        <v>230600</v>
      </c>
      <c r="G81" s="3">
        <v>2133.0500000000002</v>
      </c>
      <c r="H81" t="s">
        <v>164</v>
      </c>
    </row>
    <row r="82" spans="1:8" x14ac:dyDescent="0.25">
      <c r="A82" s="1">
        <v>45602</v>
      </c>
      <c r="B82" t="s">
        <v>24</v>
      </c>
      <c r="C82" t="s">
        <v>25</v>
      </c>
      <c r="D82" t="s">
        <v>12</v>
      </c>
      <c r="E82" t="s">
        <v>174</v>
      </c>
      <c r="F82" s="2">
        <v>523986</v>
      </c>
      <c r="G82" s="3">
        <v>4846.87</v>
      </c>
      <c r="H82" t="s">
        <v>159</v>
      </c>
    </row>
    <row r="83" spans="1:8" x14ac:dyDescent="0.25">
      <c r="A83" s="1">
        <v>45603</v>
      </c>
      <c r="B83" t="s">
        <v>18</v>
      </c>
      <c r="C83" t="s">
        <v>19</v>
      </c>
      <c r="D83" t="s">
        <v>15</v>
      </c>
      <c r="E83" t="s">
        <v>174</v>
      </c>
      <c r="F83" s="2">
        <v>3736</v>
      </c>
      <c r="G83" s="3">
        <v>34.56</v>
      </c>
      <c r="H83" t="s">
        <v>163</v>
      </c>
    </row>
    <row r="84" spans="1:8" x14ac:dyDescent="0.25">
      <c r="A84" s="1">
        <v>45603</v>
      </c>
      <c r="B84" t="s">
        <v>20</v>
      </c>
      <c r="C84" t="s">
        <v>21</v>
      </c>
      <c r="D84" t="s">
        <v>15</v>
      </c>
      <c r="E84" t="s">
        <v>174</v>
      </c>
      <c r="F84" s="2">
        <v>3736</v>
      </c>
      <c r="G84" s="3">
        <v>34.56</v>
      </c>
      <c r="H84" t="s">
        <v>163</v>
      </c>
    </row>
    <row r="85" spans="1:8" x14ac:dyDescent="0.25">
      <c r="A85" s="1">
        <v>45603</v>
      </c>
      <c r="B85" t="s">
        <v>22</v>
      </c>
      <c r="C85" t="s">
        <v>23</v>
      </c>
      <c r="D85" t="s">
        <v>181</v>
      </c>
      <c r="E85" t="s">
        <v>175</v>
      </c>
      <c r="F85" s="2">
        <v>4690113</v>
      </c>
      <c r="G85" s="3">
        <v>43383.55</v>
      </c>
      <c r="H85" t="s">
        <v>159</v>
      </c>
    </row>
    <row r="86" spans="1:8" x14ac:dyDescent="0.25">
      <c r="A86" s="1">
        <v>45607</v>
      </c>
      <c r="B86" t="s">
        <v>16</v>
      </c>
      <c r="C86" t="s">
        <v>17</v>
      </c>
      <c r="D86" t="s">
        <v>12</v>
      </c>
      <c r="E86" t="s">
        <v>174</v>
      </c>
      <c r="F86" s="2">
        <v>523986</v>
      </c>
      <c r="G86" s="3">
        <v>4846.87</v>
      </c>
      <c r="H86" t="s">
        <v>162</v>
      </c>
    </row>
    <row r="87" spans="1:8" x14ac:dyDescent="0.25">
      <c r="A87" s="1">
        <v>45610</v>
      </c>
      <c r="B87" t="s">
        <v>10</v>
      </c>
      <c r="C87" t="s">
        <v>11</v>
      </c>
      <c r="D87" t="s">
        <v>12</v>
      </c>
      <c r="E87" t="s">
        <v>174</v>
      </c>
      <c r="F87" s="2">
        <v>523986</v>
      </c>
      <c r="G87" s="3">
        <v>4846.87</v>
      </c>
      <c r="H87" t="s">
        <v>160</v>
      </c>
    </row>
    <row r="88" spans="1:8" x14ac:dyDescent="0.25">
      <c r="A88" s="1">
        <v>45610</v>
      </c>
      <c r="B88" t="s">
        <v>13</v>
      </c>
      <c r="C88" t="s">
        <v>14</v>
      </c>
      <c r="D88" t="s">
        <v>15</v>
      </c>
      <c r="E88" t="s">
        <v>174</v>
      </c>
      <c r="F88" s="2">
        <v>3341</v>
      </c>
      <c r="G88" s="3">
        <v>30.9</v>
      </c>
      <c r="H88" t="s">
        <v>161</v>
      </c>
    </row>
    <row r="89" spans="1:8" x14ac:dyDescent="0.25">
      <c r="A89" s="1">
        <v>45611</v>
      </c>
      <c r="B89" t="s">
        <v>5</v>
      </c>
      <c r="C89" t="s">
        <v>6</v>
      </c>
      <c r="D89" t="s">
        <v>7</v>
      </c>
      <c r="E89" t="s">
        <v>174</v>
      </c>
      <c r="F89" s="2">
        <v>52494</v>
      </c>
      <c r="G89" s="3">
        <v>485.57</v>
      </c>
      <c r="H89" t="s">
        <v>158</v>
      </c>
    </row>
    <row r="90" spans="1:8" x14ac:dyDescent="0.25">
      <c r="A90" s="1">
        <v>45611</v>
      </c>
      <c r="B90" t="s">
        <v>8</v>
      </c>
      <c r="C90" t="s">
        <v>9</v>
      </c>
      <c r="D90" t="s">
        <v>181</v>
      </c>
      <c r="E90" t="s">
        <v>175</v>
      </c>
      <c r="F90" s="2">
        <v>4690113</v>
      </c>
      <c r="G90" s="3">
        <v>43383.55</v>
      </c>
      <c r="H90" t="s">
        <v>159</v>
      </c>
    </row>
    <row r="91" spans="1:8" x14ac:dyDescent="0.25">
      <c r="F91" s="2">
        <f>SUM(F4:F90)</f>
        <v>445779714</v>
      </c>
      <c r="G91" s="3">
        <f>SUM(G4:G90)</f>
        <v>4123462.4299999988</v>
      </c>
    </row>
  </sheetData>
  <sortState xmlns:xlrd2="http://schemas.microsoft.com/office/spreadsheetml/2017/richdata2" ref="A4:H90">
    <sortCondition ref="A4:A90"/>
  </sortState>
  <mergeCells count="1">
    <mergeCell ref="A2:G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03D99-4D34-4977-B8A5-14F0C7AFA72E}">
  <dimension ref="A3:B42"/>
  <sheetViews>
    <sheetView topLeftCell="A28" workbookViewId="0">
      <selection activeCell="A3" sqref="A3"/>
    </sheetView>
  </sheetViews>
  <sheetFormatPr defaultRowHeight="15" x14ac:dyDescent="0.25"/>
  <cols>
    <col min="1" max="1" width="27.42578125" bestFit="1" customWidth="1"/>
    <col min="2" max="2" width="17.7109375" bestFit="1" customWidth="1"/>
  </cols>
  <sheetData>
    <row r="3" spans="1:2" x14ac:dyDescent="0.25">
      <c r="A3" s="4" t="s">
        <v>182</v>
      </c>
      <c r="B3" t="s">
        <v>184</v>
      </c>
    </row>
    <row r="4" spans="1:2" x14ac:dyDescent="0.25">
      <c r="A4" s="5" t="s">
        <v>178</v>
      </c>
      <c r="B4" s="6">
        <v>2</v>
      </c>
    </row>
    <row r="5" spans="1:2" x14ac:dyDescent="0.25">
      <c r="A5" s="5" t="s">
        <v>51</v>
      </c>
      <c r="B5" s="6">
        <v>2</v>
      </c>
    </row>
    <row r="6" spans="1:2" x14ac:dyDescent="0.25">
      <c r="A6" s="5" t="s">
        <v>123</v>
      </c>
      <c r="B6" s="6">
        <v>1</v>
      </c>
    </row>
    <row r="7" spans="1:2" x14ac:dyDescent="0.25">
      <c r="A7" s="5" t="s">
        <v>91</v>
      </c>
      <c r="B7" s="6">
        <v>1</v>
      </c>
    </row>
    <row r="8" spans="1:2" x14ac:dyDescent="0.25">
      <c r="A8" s="5" t="s">
        <v>12</v>
      </c>
      <c r="B8" s="6">
        <v>5</v>
      </c>
    </row>
    <row r="9" spans="1:2" x14ac:dyDescent="0.25">
      <c r="A9" s="5" t="s">
        <v>179</v>
      </c>
      <c r="B9" s="6">
        <v>3</v>
      </c>
    </row>
    <row r="10" spans="1:2" x14ac:dyDescent="0.25">
      <c r="A10" s="5" t="s">
        <v>75</v>
      </c>
      <c r="B10" s="6">
        <v>1</v>
      </c>
    </row>
    <row r="11" spans="1:2" x14ac:dyDescent="0.25">
      <c r="A11" s="5" t="s">
        <v>131</v>
      </c>
      <c r="B11" s="6">
        <v>1</v>
      </c>
    </row>
    <row r="12" spans="1:2" x14ac:dyDescent="0.25">
      <c r="A12" s="5" t="s">
        <v>117</v>
      </c>
      <c r="B12" s="6">
        <v>2</v>
      </c>
    </row>
    <row r="13" spans="1:2" x14ac:dyDescent="0.25">
      <c r="A13" s="5" t="s">
        <v>85</v>
      </c>
      <c r="B13" s="6">
        <v>2</v>
      </c>
    </row>
    <row r="14" spans="1:2" x14ac:dyDescent="0.25">
      <c r="A14" s="5" t="s">
        <v>32</v>
      </c>
      <c r="B14" s="6">
        <v>1</v>
      </c>
    </row>
    <row r="15" spans="1:2" x14ac:dyDescent="0.25">
      <c r="A15" s="5" t="s">
        <v>44</v>
      </c>
      <c r="B15" s="6">
        <v>1</v>
      </c>
    </row>
    <row r="16" spans="1:2" x14ac:dyDescent="0.25">
      <c r="A16" s="5" t="s">
        <v>67</v>
      </c>
      <c r="B16" s="6">
        <v>1</v>
      </c>
    </row>
    <row r="17" spans="1:2" x14ac:dyDescent="0.25">
      <c r="A17" s="5" t="s">
        <v>61</v>
      </c>
      <c r="B17" s="6">
        <v>1</v>
      </c>
    </row>
    <row r="18" spans="1:2" x14ac:dyDescent="0.25">
      <c r="A18" s="5" t="s">
        <v>180</v>
      </c>
      <c r="B18" s="6">
        <v>2</v>
      </c>
    </row>
    <row r="19" spans="1:2" x14ac:dyDescent="0.25">
      <c r="A19" s="5" t="s">
        <v>58</v>
      </c>
      <c r="B19" s="6">
        <v>2</v>
      </c>
    </row>
    <row r="20" spans="1:2" x14ac:dyDescent="0.25">
      <c r="A20" s="5" t="s">
        <v>15</v>
      </c>
      <c r="B20" s="6">
        <v>3</v>
      </c>
    </row>
    <row r="21" spans="1:2" x14ac:dyDescent="0.25">
      <c r="A21" s="5" t="s">
        <v>38</v>
      </c>
      <c r="B21" s="6">
        <v>2</v>
      </c>
    </row>
    <row r="22" spans="1:2" x14ac:dyDescent="0.25">
      <c r="A22" s="5" t="s">
        <v>181</v>
      </c>
      <c r="B22" s="6">
        <v>7</v>
      </c>
    </row>
    <row r="23" spans="1:2" x14ac:dyDescent="0.25">
      <c r="A23" s="5" t="s">
        <v>98</v>
      </c>
      <c r="B23" s="6">
        <v>1</v>
      </c>
    </row>
    <row r="24" spans="1:2" x14ac:dyDescent="0.25">
      <c r="A24" s="5" t="s">
        <v>134</v>
      </c>
      <c r="B24" s="6">
        <v>1</v>
      </c>
    </row>
    <row r="25" spans="1:2" x14ac:dyDescent="0.25">
      <c r="A25" s="5" t="s">
        <v>147</v>
      </c>
      <c r="B25" s="6">
        <v>1</v>
      </c>
    </row>
    <row r="26" spans="1:2" x14ac:dyDescent="0.25">
      <c r="A26" s="5" t="s">
        <v>30</v>
      </c>
      <c r="B26" s="6">
        <v>1</v>
      </c>
    </row>
    <row r="27" spans="1:2" x14ac:dyDescent="0.25">
      <c r="A27" s="5" t="s">
        <v>120</v>
      </c>
      <c r="B27" s="6">
        <v>1</v>
      </c>
    </row>
    <row r="28" spans="1:2" x14ac:dyDescent="0.25">
      <c r="A28" s="5" t="s">
        <v>140</v>
      </c>
      <c r="B28" s="6">
        <v>1</v>
      </c>
    </row>
    <row r="29" spans="1:2" x14ac:dyDescent="0.25">
      <c r="A29" s="5" t="s">
        <v>114</v>
      </c>
      <c r="B29" s="6">
        <v>1</v>
      </c>
    </row>
    <row r="30" spans="1:2" x14ac:dyDescent="0.25">
      <c r="A30" s="5" t="s">
        <v>151</v>
      </c>
      <c r="B30" s="6">
        <v>1</v>
      </c>
    </row>
    <row r="31" spans="1:2" x14ac:dyDescent="0.25">
      <c r="A31" s="5" t="s">
        <v>95</v>
      </c>
      <c r="B31" s="6">
        <v>3</v>
      </c>
    </row>
    <row r="32" spans="1:2" x14ac:dyDescent="0.25">
      <c r="A32" s="5" t="s">
        <v>88</v>
      </c>
      <c r="B32" s="6">
        <v>1</v>
      </c>
    </row>
    <row r="33" spans="1:2" x14ac:dyDescent="0.25">
      <c r="A33" s="5" t="s">
        <v>34</v>
      </c>
      <c r="B33" s="6">
        <v>2</v>
      </c>
    </row>
    <row r="34" spans="1:2" x14ac:dyDescent="0.25">
      <c r="A34" s="5" t="s">
        <v>100</v>
      </c>
      <c r="B34" s="6">
        <v>14</v>
      </c>
    </row>
    <row r="35" spans="1:2" x14ac:dyDescent="0.25">
      <c r="A35" s="5" t="s">
        <v>48</v>
      </c>
      <c r="B35" s="6">
        <v>10</v>
      </c>
    </row>
    <row r="36" spans="1:2" x14ac:dyDescent="0.25">
      <c r="A36" s="5" t="s">
        <v>7</v>
      </c>
      <c r="B36" s="6">
        <v>1</v>
      </c>
    </row>
    <row r="37" spans="1:2" x14ac:dyDescent="0.25">
      <c r="A37" s="5" t="s">
        <v>46</v>
      </c>
      <c r="B37" s="6">
        <v>1</v>
      </c>
    </row>
    <row r="38" spans="1:2" x14ac:dyDescent="0.25">
      <c r="A38" s="5" t="s">
        <v>27</v>
      </c>
      <c r="B38" s="6">
        <v>4</v>
      </c>
    </row>
    <row r="39" spans="1:2" x14ac:dyDescent="0.25">
      <c r="A39" s="5" t="s">
        <v>55</v>
      </c>
      <c r="B39" s="6">
        <v>1</v>
      </c>
    </row>
    <row r="40" spans="1:2" x14ac:dyDescent="0.25">
      <c r="A40" s="5" t="s">
        <v>155</v>
      </c>
      <c r="B40" s="6">
        <v>1</v>
      </c>
    </row>
    <row r="41" spans="1:2" x14ac:dyDescent="0.25">
      <c r="A41" s="5" t="s">
        <v>79</v>
      </c>
      <c r="B41" s="6">
        <v>1</v>
      </c>
    </row>
    <row r="42" spans="1:2" x14ac:dyDescent="0.25">
      <c r="A42" s="5" t="s">
        <v>183</v>
      </c>
      <c r="B42" s="6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F4633-6828-411B-9F02-A42285BBDA68}">
  <dimension ref="A3:B8"/>
  <sheetViews>
    <sheetView workbookViewId="0">
      <selection activeCell="A3" sqref="A3"/>
    </sheetView>
  </sheetViews>
  <sheetFormatPr defaultRowHeight="15" x14ac:dyDescent="0.25"/>
  <cols>
    <col min="1" max="1" width="13.42578125" bestFit="1" customWidth="1"/>
    <col min="2" max="2" width="17.7109375" bestFit="1" customWidth="1"/>
  </cols>
  <sheetData>
    <row r="3" spans="1:2" x14ac:dyDescent="0.25">
      <c r="A3" s="4" t="s">
        <v>182</v>
      </c>
      <c r="B3" t="s">
        <v>184</v>
      </c>
    </row>
    <row r="4" spans="1:2" x14ac:dyDescent="0.25">
      <c r="A4" s="5" t="s">
        <v>177</v>
      </c>
      <c r="B4" s="6">
        <v>4</v>
      </c>
    </row>
    <row r="5" spans="1:2" x14ac:dyDescent="0.25">
      <c r="A5" s="5" t="s">
        <v>176</v>
      </c>
      <c r="B5" s="6">
        <v>33</v>
      </c>
    </row>
    <row r="6" spans="1:2" x14ac:dyDescent="0.25">
      <c r="A6" s="5" t="s">
        <v>175</v>
      </c>
      <c r="B6" s="6">
        <v>20</v>
      </c>
    </row>
    <row r="7" spans="1:2" x14ac:dyDescent="0.25">
      <c r="A7" s="5" t="s">
        <v>174</v>
      </c>
      <c r="B7" s="6">
        <v>30</v>
      </c>
    </row>
    <row r="8" spans="1:2" x14ac:dyDescent="0.25">
      <c r="A8" s="5" t="s">
        <v>183</v>
      </c>
      <c r="B8" s="6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1CA15-CA7E-4FF9-8C3D-2C2AF542D26B}">
  <dimension ref="A3:B20"/>
  <sheetViews>
    <sheetView topLeftCell="C2" workbookViewId="0">
      <selection activeCell="A3" sqref="A3"/>
    </sheetView>
  </sheetViews>
  <sheetFormatPr defaultRowHeight="15" x14ac:dyDescent="0.25"/>
  <cols>
    <col min="1" max="1" width="23.140625" bestFit="1" customWidth="1"/>
    <col min="2" max="2" width="17.7109375" bestFit="1" customWidth="1"/>
  </cols>
  <sheetData>
    <row r="3" spans="1:2" x14ac:dyDescent="0.25">
      <c r="A3" s="4" t="s">
        <v>157</v>
      </c>
      <c r="B3" t="s">
        <v>184</v>
      </c>
    </row>
    <row r="4" spans="1:2" x14ac:dyDescent="0.25">
      <c r="A4" s="5" t="s">
        <v>165</v>
      </c>
      <c r="B4" s="6">
        <v>2</v>
      </c>
    </row>
    <row r="5" spans="1:2" x14ac:dyDescent="0.25">
      <c r="A5" s="5" t="s">
        <v>167</v>
      </c>
      <c r="B5" s="6">
        <v>1</v>
      </c>
    </row>
    <row r="6" spans="1:2" x14ac:dyDescent="0.25">
      <c r="A6" s="5" t="s">
        <v>169</v>
      </c>
      <c r="B6" s="6">
        <v>2</v>
      </c>
    </row>
    <row r="7" spans="1:2" x14ac:dyDescent="0.25">
      <c r="A7" s="5" t="s">
        <v>170</v>
      </c>
      <c r="B7" s="6">
        <v>1</v>
      </c>
    </row>
    <row r="8" spans="1:2" x14ac:dyDescent="0.25">
      <c r="A8" s="5" t="s">
        <v>160</v>
      </c>
      <c r="B8" s="6">
        <v>15</v>
      </c>
    </row>
    <row r="9" spans="1:2" x14ac:dyDescent="0.25">
      <c r="A9" s="5" t="s">
        <v>158</v>
      </c>
      <c r="B9" s="6">
        <v>1</v>
      </c>
    </row>
    <row r="10" spans="1:2" x14ac:dyDescent="0.25">
      <c r="A10" s="5" t="s">
        <v>171</v>
      </c>
      <c r="B10" s="6">
        <v>2</v>
      </c>
    </row>
    <row r="11" spans="1:2" x14ac:dyDescent="0.25">
      <c r="A11" s="5" t="s">
        <v>172</v>
      </c>
      <c r="B11" s="6">
        <v>1</v>
      </c>
    </row>
    <row r="12" spans="1:2" x14ac:dyDescent="0.25">
      <c r="A12" s="5" t="s">
        <v>173</v>
      </c>
      <c r="B12" s="6">
        <v>2</v>
      </c>
    </row>
    <row r="13" spans="1:2" x14ac:dyDescent="0.25">
      <c r="A13" s="5" t="s">
        <v>163</v>
      </c>
      <c r="B13" s="6">
        <v>38</v>
      </c>
    </row>
    <row r="14" spans="1:2" x14ac:dyDescent="0.25">
      <c r="A14" s="5" t="s">
        <v>159</v>
      </c>
      <c r="B14" s="6">
        <v>5</v>
      </c>
    </row>
    <row r="15" spans="1:2" x14ac:dyDescent="0.25">
      <c r="A15" s="5" t="s">
        <v>166</v>
      </c>
      <c r="B15" s="6">
        <v>3</v>
      </c>
    </row>
    <row r="16" spans="1:2" x14ac:dyDescent="0.25">
      <c r="A16" s="5" t="s">
        <v>162</v>
      </c>
      <c r="B16" s="6">
        <v>1</v>
      </c>
    </row>
    <row r="17" spans="1:2" x14ac:dyDescent="0.25">
      <c r="A17" s="5" t="s">
        <v>164</v>
      </c>
      <c r="B17" s="6">
        <v>2</v>
      </c>
    </row>
    <row r="18" spans="1:2" x14ac:dyDescent="0.25">
      <c r="A18" s="5" t="s">
        <v>168</v>
      </c>
      <c r="B18" s="6">
        <v>9</v>
      </c>
    </row>
    <row r="19" spans="1:2" x14ac:dyDescent="0.25">
      <c r="A19" s="5" t="s">
        <v>161</v>
      </c>
      <c r="B19" s="6">
        <v>2</v>
      </c>
    </row>
    <row r="20" spans="1:2" x14ac:dyDescent="0.25">
      <c r="A20" s="5" t="s">
        <v>183</v>
      </c>
      <c r="B20" s="6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Media</vt:lpstr>
      <vt:lpstr>Media by Source</vt:lpstr>
      <vt:lpstr>Media by Type</vt:lpstr>
      <vt:lpstr>Media by Topic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Hedlin, Kate</dc:creator>
  <cp:lastModifiedBy>Hedlin, Kate</cp:lastModifiedBy>
  <dcterms:created xsi:type="dcterms:W3CDTF">2024-11-19T16:06:52Z</dcterms:created>
  <dcterms:modified xsi:type="dcterms:W3CDTF">2024-11-20T01:28:04Z</dcterms:modified>
</cp:coreProperties>
</file>